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55ac32f1017689e9/5 Oustaou/France Basket 2024/Dossier inscription/"/>
    </mc:Choice>
  </mc:AlternateContent>
  <xr:revisionPtr revIDLastSave="740" documentId="13_ncr:1_{A58C5BFC-CB9E-417B-9C74-15F05DB34377}" xr6:coauthVersionLast="47" xr6:coauthVersionMax="47" xr10:uidLastSave="{E3013942-BA1B-4646-91C6-ADD444FC838D}"/>
  <bookViews>
    <workbookView xWindow="-108" yWindow="-108" windowWidth="23256" windowHeight="12456" activeTab="1" xr2:uid="{411B6E3C-DFD7-4676-88AA-5F70A6D9AB45}"/>
  </bookViews>
  <sheets>
    <sheet name="Présentation" sheetId="10" r:id="rId1"/>
    <sheet name="Fiche Association" sheetId="11" r:id="rId2"/>
    <sheet name="Fiche validation engagement" sheetId="12" r:id="rId3"/>
    <sheet name="Arbitre et OTM" sheetId="13" r:id="rId4"/>
    <sheet name="Féminine ABC (a)" sheetId="3" r:id="rId5"/>
    <sheet name="Féminine ABC (b)" sheetId="2" r:id="rId6"/>
    <sheet name="Féminine BCD (a)" sheetId="5" r:id="rId7"/>
    <sheet name="Féminine BCD (b)" sheetId="6" r:id="rId8"/>
    <sheet name="Masculin ABC (a)" sheetId="4" r:id="rId9"/>
    <sheet name="Masculin ABC (b)" sheetId="7" r:id="rId10"/>
    <sheet name="Masculin BCD (a)" sheetId="8" r:id="rId11"/>
    <sheet name="Masculin BCD (b)" sheetId="9" r:id="rId12"/>
    <sheet name="Masculin BCD (c)" sheetId="14" r:id="rId13"/>
  </sheets>
  <definedNames>
    <definedName name="_xlnm.Print_Area" localSheetId="1">'Fiche Association'!$A$1:$L$33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4" l="1"/>
  <c r="E9" i="14"/>
  <c r="B9" i="14"/>
  <c r="F9" i="13" l="1"/>
  <c r="B9" i="13"/>
  <c r="E10" i="12"/>
  <c r="B10" i="12"/>
  <c r="B28" i="9"/>
  <c r="B28" i="8"/>
  <c r="B24" i="7"/>
  <c r="B24" i="4"/>
  <c r="B21" i="6"/>
  <c r="B21" i="5"/>
  <c r="B21" i="2"/>
  <c r="B21" i="3"/>
  <c r="C33" i="11"/>
  <c r="C34" i="11" l="1"/>
  <c r="D27" i="11"/>
  <c r="D24" i="11"/>
  <c r="D14" i="11"/>
  <c r="B9" i="5"/>
  <c r="B9" i="6"/>
  <c r="B9" i="4"/>
  <c r="B9" i="7"/>
  <c r="B9" i="8"/>
  <c r="B9" i="9"/>
  <c r="B9" i="2"/>
  <c r="B9" i="3"/>
  <c r="E9" i="5"/>
  <c r="E9" i="6"/>
  <c r="E9" i="4"/>
  <c r="E9" i="7"/>
  <c r="E9" i="8"/>
  <c r="E9" i="9"/>
  <c r="E9" i="2"/>
  <c r="E9" i="3"/>
  <c r="D21" i="11"/>
  <c r="D19" i="11"/>
  <c r="D16" i="11"/>
  <c r="D29" i="11" l="1"/>
  <c r="J21" i="11" s="1"/>
  <c r="F21" i="3"/>
  <c r="F21" i="2"/>
  <c r="F13" i="11"/>
</calcChain>
</file>

<file path=xl/sharedStrings.xml><?xml version="1.0" encoding="utf-8"?>
<sst xmlns="http://schemas.openxmlformats.org/spreadsheetml/2006/main" count="334" uniqueCount="97">
  <si>
    <t>N° Affiliation :</t>
  </si>
  <si>
    <t>Nom de l’association ou établissement :</t>
  </si>
  <si>
    <t>N° Licence</t>
  </si>
  <si>
    <t>Prénom et Nom</t>
  </si>
  <si>
    <t>Date de naissance</t>
  </si>
  <si>
    <t>Sexe</t>
  </si>
  <si>
    <t>Date et lieu qualification</t>
  </si>
  <si>
    <t>FICHE ENGAGEMENT BCD Féminines</t>
  </si>
  <si>
    <t>Téléphone</t>
  </si>
  <si>
    <t>Classe</t>
  </si>
  <si>
    <r>
      <t>Si la mention « avec contre-indication » apparait sur la licence, le sportif doit être en mesure de présenter un certificat médical de non contre-indication de pratique en compétition du para basketball adapté</t>
    </r>
    <r>
      <rPr>
        <sz val="10"/>
        <color theme="1"/>
        <rFont val="Calibri"/>
        <family val="2"/>
        <scheme val="minor"/>
      </rPr>
      <t>.</t>
    </r>
  </si>
  <si>
    <t>FICHE ENGAGEMENT ABC Féminines</t>
  </si>
  <si>
    <t>FICHE ENGAGEMENT ABC Masculins</t>
  </si>
  <si>
    <t>FICHE ENGAGEMENT BCD Masculins</t>
  </si>
  <si>
    <t>F</t>
  </si>
  <si>
    <t>M</t>
  </si>
  <si>
    <t>Conseil pour remplir ce fichier</t>
  </si>
  <si>
    <t>Merci d'avoir choisi l'inscription informatique</t>
  </si>
  <si>
    <t xml:space="preserve">Email </t>
  </si>
  <si>
    <t>Contact</t>
  </si>
  <si>
    <t>Fiche association</t>
  </si>
  <si>
    <t>Informations de l’association ou établissement :</t>
  </si>
  <si>
    <t>Nom de l'association ou établissement :</t>
  </si>
  <si>
    <r>
      <t>Adresse</t>
    </r>
    <r>
      <rPr>
        <sz val="12"/>
        <color theme="1"/>
        <rFont val="Calibri"/>
        <family val="2"/>
        <scheme val="minor"/>
      </rPr>
      <t xml:space="preserve"> : </t>
    </r>
  </si>
  <si>
    <t>Informations du responsable de la délégation (obligatoire) :</t>
  </si>
  <si>
    <t>Nom et prénom :</t>
  </si>
  <si>
    <t>N° Licence :</t>
  </si>
  <si>
    <t>Tél :</t>
  </si>
  <si>
    <t>Mail :</t>
  </si>
  <si>
    <t>PRESTATION</t>
  </si>
  <si>
    <t>PRIX/
PERS.</t>
  </si>
  <si>
    <t>NOMBRE</t>
  </si>
  <si>
    <t>MONTANT</t>
  </si>
  <si>
    <t>Formule 1 -- Sportif</t>
  </si>
  <si>
    <t>Aucun remboursement ne sera effectué après la date de clôture des inscriptions, sauf sur présentation d’un certificat médical justifiant de l’impossibilité pour le sportif de se rendre sur le lieu de la compétition.</t>
  </si>
  <si>
    <t>Formule 2 -- Sportif</t>
  </si>
  <si>
    <t>Formule 1 -- Encadrant</t>
  </si>
  <si>
    <t>Signature :</t>
  </si>
  <si>
    <t>Formule 2 -- Encadrant</t>
  </si>
  <si>
    <t>Montant total</t>
  </si>
  <si>
    <t>Adresse postale</t>
  </si>
  <si>
    <t>Inscription au championnat sans forfait restauration</t>
  </si>
  <si>
    <r>
      <t xml:space="preserve">Pour règlement par virement : RIB - </t>
    </r>
    <r>
      <rPr>
        <b/>
        <i/>
        <sz val="11"/>
        <color theme="1"/>
        <rFont val="Calibri"/>
        <family val="2"/>
        <scheme val="minor"/>
      </rPr>
      <t>FR76 1027 8090 8300 0501 8450 305</t>
    </r>
  </si>
  <si>
    <t xml:space="preserve">Ci-joint le règlement complet d’un montant de : </t>
  </si>
  <si>
    <t>Virement effectué le</t>
  </si>
  <si>
    <t>N° du chèque</t>
  </si>
  <si>
    <r>
      <t>Nom et numéro de licence du responsable de l'équipe 
(</t>
    </r>
    <r>
      <rPr>
        <b/>
        <u/>
        <sz val="11"/>
        <color theme="1"/>
        <rFont val="Calibri"/>
        <family val="2"/>
        <scheme val="minor"/>
      </rPr>
      <t>obligatoire pour être sur les terrains</t>
    </r>
    <r>
      <rPr>
        <b/>
        <sz val="11"/>
        <color theme="1"/>
        <rFont val="Calibri"/>
        <family val="2"/>
        <scheme val="minor"/>
      </rPr>
      <t>) :</t>
    </r>
  </si>
  <si>
    <t>Nombre de sportifs</t>
  </si>
  <si>
    <t>Nombre de sportifs dans les équipes</t>
  </si>
  <si>
    <t>Fichier d'inscription
Championnat de France para basket-ball adaptée 2024
Du : 17 au 20 mai 2024 à Aubagne (13)</t>
  </si>
  <si>
    <t>Evelyne DIAZ / 06 79 05 52 30</t>
  </si>
  <si>
    <r>
      <t>COL France para basketball adapté 2024</t>
    </r>
    <r>
      <rPr>
        <sz val="11"/>
        <color theme="1"/>
        <rFont val="Calibri"/>
        <family val="2"/>
        <scheme val="minor"/>
      </rPr>
      <t xml:space="preserve">
OUSTAOU ESTEREL – Evelyne DIAZ
Maison de la Vie Associative
Allée Robert Govi
13400 AUBAGNE</t>
    </r>
  </si>
  <si>
    <t>Nous avons souhaité vous faciliter au maximum la saisie de ce fichier. Merci de renseigner en premier lieu l'onglet "Fiche Association", une saisie automatique des autres onglets a été programmée.
Seules les cases blanches sont à renseigner.</t>
  </si>
  <si>
    <t>francebasketsa2024@gmail.com</t>
  </si>
  <si>
    <r>
      <t xml:space="preserve">Pour un règlement par chèque : à l'ordre du </t>
    </r>
    <r>
      <rPr>
        <b/>
        <sz val="11"/>
        <color rgb="FF196589"/>
        <rFont val="Calibri"/>
        <family val="2"/>
        <scheme val="minor"/>
      </rPr>
      <t>COL France Basket SA 2024 - OUSTAOU ESTEREL</t>
    </r>
  </si>
  <si>
    <t>Inscription au championnat avec forfait restauration
du vendredi soir au lundi midi (hors petits-dejeuners)</t>
  </si>
  <si>
    <t xml:space="preserve">Date : </t>
  </si>
  <si>
    <t>Repas de Gala</t>
  </si>
  <si>
    <t xml:space="preserve">Soirée de gala du dimanche 19 mai </t>
  </si>
  <si>
    <t>Arbitre / OTM</t>
  </si>
  <si>
    <t>Inscription des arbitres et OTM de l'association (gratuit)</t>
  </si>
  <si>
    <t>Aucun dossier ne sera pris en compte passé cette date.</t>
  </si>
  <si>
    <t>COL France Para Basket Adapté 2024</t>
  </si>
  <si>
    <t>Nombre de repas sans viande</t>
  </si>
  <si>
    <r>
      <t xml:space="preserve">OUSTAOU ESTEREL - </t>
    </r>
    <r>
      <rPr>
        <sz val="11"/>
        <color theme="1"/>
        <rFont val="Calibri"/>
        <family val="2"/>
        <scheme val="minor"/>
      </rPr>
      <t xml:space="preserve">Maison de la Vie Associative 
Allée Robert Govi - 13400 AUBAGNE
</t>
    </r>
    <r>
      <rPr>
        <b/>
        <sz val="11"/>
        <color theme="1"/>
        <rFont val="Calibri"/>
        <family val="2"/>
        <scheme val="minor"/>
      </rPr>
      <t>francebasketsa2024@gmail.com</t>
    </r>
  </si>
  <si>
    <t>Taille T-shirt</t>
  </si>
  <si>
    <t>Joindre la fiche de résultat de l’épreuve qualificative. 
Pour toute demande de dérogation, remplir la fiche type jointe dans le dossier d'inscription</t>
  </si>
  <si>
    <t>FICHE DE VALIDATION DE</t>
  </si>
  <si>
    <t>L'ENGAGEMENT DES EQUIPES</t>
  </si>
  <si>
    <t>cochez les équipes engagées</t>
  </si>
  <si>
    <t>Signature du président</t>
  </si>
  <si>
    <t>Visa du comité départemental</t>
  </si>
  <si>
    <t>Visa de la ligue régionale</t>
  </si>
  <si>
    <t>Nom et coordonnées du technicien certifiant les engagements ci-dessus (obligatoire) :</t>
  </si>
  <si>
    <t>Engagement des équipes suivantes au championnat de France de Para Basket Adapté 2024</t>
  </si>
  <si>
    <t>Cette fiche est à imprimer et à transmetre à votre CDSA et votre Ligue pour validation de l'engagement de vos équipes.</t>
  </si>
  <si>
    <t>2 nombres espacés d'un tiret : exemple 13-24</t>
  </si>
  <si>
    <t>Nombre de repas sans porc</t>
  </si>
  <si>
    <r>
      <t xml:space="preserve">Puis à nous la renvoyer par mail à l'adresse : </t>
    </r>
    <r>
      <rPr>
        <b/>
        <i/>
        <sz val="11"/>
        <color rgb="FF196589"/>
        <rFont val="Calibri"/>
        <family val="2"/>
        <scheme val="minor"/>
      </rPr>
      <t>francebasketsa2024@gmail.com</t>
    </r>
  </si>
  <si>
    <t>accompagné de ce fichier EXCEL complété.</t>
  </si>
  <si>
    <r>
      <t xml:space="preserve">Pour vous inscrire, vous trouverez différents onglets :
- la fiche association
- la fiche de validation d'engagement à faire signer par le CDSA et la Ligue
- fiche "Arbitres / OTM"
- une fiche d'engagement par équipe
Merci de renvoyer ce fichier complété au format EXCEL 
à l'adresse email suivante avant le </t>
    </r>
    <r>
      <rPr>
        <b/>
        <u/>
        <sz val="12"/>
        <color rgb="FF0070C0"/>
        <rFont val="Calibri"/>
        <family val="2"/>
        <scheme val="minor"/>
      </rPr>
      <t>vendredi 5 avril 2024</t>
    </r>
  </si>
  <si>
    <t>FICHE ARBITRE et OTM</t>
  </si>
  <si>
    <t>Arbitre</t>
  </si>
  <si>
    <t>OTM</t>
  </si>
  <si>
    <t>N° Téléhone</t>
  </si>
  <si>
    <t>Mail</t>
  </si>
  <si>
    <t>3x3 / 5x5</t>
  </si>
  <si>
    <r>
      <t xml:space="preserve">Merci de bien vouloir nous retourner cette fiche par mail : </t>
    </r>
    <r>
      <rPr>
        <b/>
        <sz val="10"/>
        <color rgb="FF196589"/>
        <rFont val="Calibri"/>
        <family val="2"/>
        <scheme val="minor"/>
      </rPr>
      <t>francebasketsa2024@gmail.com</t>
    </r>
    <r>
      <rPr>
        <b/>
        <sz val="10"/>
        <color theme="1"/>
        <rFont val="Calibri"/>
        <family val="2"/>
        <scheme val="minor"/>
      </rPr>
      <t xml:space="preserve">
pour le </t>
    </r>
    <r>
      <rPr>
        <b/>
        <sz val="10"/>
        <color rgb="FFFF0000"/>
        <rFont val="Calibri"/>
        <family val="2"/>
        <scheme val="minor"/>
      </rPr>
      <t>15 mars</t>
    </r>
    <r>
      <rPr>
        <b/>
        <sz val="10"/>
        <color theme="1"/>
        <rFont val="Calibri"/>
        <family val="2"/>
        <scheme val="minor"/>
      </rPr>
      <t>, afin que nous puissions organiser les gymnases.</t>
    </r>
  </si>
  <si>
    <t>Féminine ABC</t>
  </si>
  <si>
    <t>Féminine BDC</t>
  </si>
  <si>
    <t>Masculin ABC</t>
  </si>
  <si>
    <t>Masculin BCD</t>
  </si>
  <si>
    <t>Nom de l'équipe</t>
  </si>
  <si>
    <t>Nb d'équipes</t>
  </si>
  <si>
    <t>Pour les encadrants : merci de préciser la taille de t-shirt.</t>
  </si>
  <si>
    <r>
      <rPr>
        <sz val="11"/>
        <color theme="1"/>
        <rFont val="Calibri"/>
        <family val="2"/>
        <scheme val="minor"/>
      </rPr>
      <t>À renvoyer au COL avant le</t>
    </r>
    <r>
      <rPr>
        <b/>
        <sz val="11"/>
        <color theme="1"/>
        <rFont val="Calibri"/>
        <family val="2"/>
        <scheme val="minor"/>
      </rPr>
      <t xml:space="preserve"> vendredi 5 avril 2024</t>
    </r>
  </si>
  <si>
    <r>
      <rPr>
        <sz val="11"/>
        <color theme="1"/>
        <rFont val="Calibri"/>
        <family val="2"/>
        <scheme val="minor"/>
      </rPr>
      <t xml:space="preserve">À renvoyer au COL avant le </t>
    </r>
    <r>
      <rPr>
        <b/>
        <sz val="11"/>
        <color theme="1"/>
        <rFont val="Calibri"/>
        <family val="2"/>
        <scheme val="minor"/>
      </rPr>
      <t>15 mars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</si>
</sst>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quot; &quot;##&quot; &quot;##&quot; &quot;##&quot; &quot;##"/>
  </numFmts>
  <fonts count="47"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color rgb="FFFFFFFF"/>
      <name val="Calibri"/>
      <family val="2"/>
      <scheme val="minor"/>
    </font>
    <font>
      <b/>
      <sz val="20"/>
      <color rgb="FF196589"/>
      <name val="Calibri"/>
      <family val="2"/>
      <scheme val="minor"/>
    </font>
    <font>
      <b/>
      <i/>
      <sz val="8"/>
      <color theme="1"/>
      <name val="Calibri"/>
      <family val="2"/>
      <scheme val="minor"/>
    </font>
    <font>
      <b/>
      <sz val="12"/>
      <color rgb="FF196589"/>
      <name val="Calibri"/>
      <family val="2"/>
      <scheme val="minor"/>
    </font>
    <font>
      <b/>
      <sz val="10"/>
      <color theme="1"/>
      <name val="Calibri"/>
      <family val="2"/>
      <scheme val="minor"/>
    </font>
    <font>
      <b/>
      <u/>
      <sz val="10"/>
      <color rgb="FF196589"/>
      <name val="Calibri"/>
      <family val="2"/>
      <scheme val="minor"/>
    </font>
    <font>
      <sz val="10"/>
      <color rgb="FF000000"/>
      <name val="Calibri"/>
      <family val="2"/>
      <scheme val="minor"/>
    </font>
    <font>
      <sz val="10"/>
      <color theme="1"/>
      <name val="Calibri"/>
      <family val="2"/>
      <scheme val="minor"/>
    </font>
    <font>
      <i/>
      <sz val="11"/>
      <color rgb="FFFF0000"/>
      <name val="Calibri"/>
      <family val="2"/>
      <scheme val="minor"/>
    </font>
    <font>
      <sz val="11"/>
      <color rgb="FFFF0000"/>
      <name val="Calibri"/>
      <family val="2"/>
      <scheme val="minor"/>
    </font>
    <font>
      <u/>
      <sz val="11"/>
      <color theme="10"/>
      <name val="Calibri"/>
      <family val="2"/>
      <scheme val="minor"/>
    </font>
    <font>
      <sz val="35"/>
      <color theme="1"/>
      <name val="Arial Narrow"/>
      <family val="2"/>
    </font>
    <font>
      <b/>
      <i/>
      <sz val="11"/>
      <color theme="1"/>
      <name val="Calibri"/>
      <family val="2"/>
      <scheme val="minor"/>
    </font>
    <font>
      <b/>
      <i/>
      <sz val="11"/>
      <color rgb="FF002060"/>
      <name val="Calibri"/>
      <family val="2"/>
      <scheme val="minor"/>
    </font>
    <font>
      <b/>
      <sz val="16"/>
      <color rgb="FFFF0000"/>
      <name val="Calibri"/>
      <family val="2"/>
      <scheme val="minor"/>
    </font>
    <font>
      <b/>
      <sz val="12"/>
      <name val="Calibri"/>
      <family val="2"/>
      <scheme val="minor"/>
    </font>
    <font>
      <b/>
      <sz val="12"/>
      <color rgb="FFFF0000"/>
      <name val="Calibri"/>
      <family val="2"/>
      <scheme val="minor"/>
    </font>
    <font>
      <u/>
      <sz val="11"/>
      <color theme="1"/>
      <name val="Calibri"/>
      <family val="2"/>
      <scheme val="minor"/>
    </font>
    <font>
      <b/>
      <sz val="12"/>
      <color theme="1"/>
      <name val="Calibri"/>
      <family val="2"/>
    </font>
    <font>
      <b/>
      <sz val="12"/>
      <color theme="1"/>
      <name val="Calibri"/>
      <family val="2"/>
      <scheme val="minor"/>
    </font>
    <font>
      <sz val="12"/>
      <color theme="1"/>
      <name val="Calibri"/>
      <family val="2"/>
      <scheme val="minor"/>
    </font>
    <font>
      <b/>
      <sz val="11"/>
      <color rgb="FF196589"/>
      <name val="Calibri"/>
      <family val="2"/>
      <scheme val="minor"/>
    </font>
    <font>
      <b/>
      <sz val="11"/>
      <color rgb="FFFFFFFF"/>
      <name val="Calibri"/>
      <family val="2"/>
    </font>
    <font>
      <b/>
      <sz val="11"/>
      <color theme="1"/>
      <name val="Calibri"/>
      <family val="2"/>
    </font>
    <font>
      <sz val="11"/>
      <color theme="1"/>
      <name val="Calibri"/>
      <family val="2"/>
    </font>
    <font>
      <b/>
      <sz val="11"/>
      <color rgb="FF0070C0"/>
      <name val="Calibri"/>
      <family val="2"/>
    </font>
    <font>
      <b/>
      <sz val="11"/>
      <color rgb="FF000000"/>
      <name val="Calibri"/>
      <family val="2"/>
      <scheme val="minor"/>
    </font>
    <font>
      <sz val="10"/>
      <color theme="1"/>
      <name val="Calibri"/>
      <family val="2"/>
    </font>
    <font>
      <b/>
      <sz val="11"/>
      <color rgb="FF0070C0"/>
      <name val="Calibri"/>
      <family val="2"/>
      <scheme val="minor"/>
    </font>
    <font>
      <b/>
      <u/>
      <sz val="12"/>
      <color rgb="FF0070C0"/>
      <name val="Calibri"/>
      <family val="2"/>
      <scheme val="minor"/>
    </font>
    <font>
      <sz val="11"/>
      <color rgb="FF0070C0"/>
      <name val="Calibri"/>
      <family val="2"/>
      <scheme val="minor"/>
    </font>
    <font>
      <b/>
      <sz val="11"/>
      <color indexed="30"/>
      <name val="Calibri"/>
      <family val="2"/>
      <scheme val="minor"/>
    </font>
    <font>
      <b/>
      <sz val="14"/>
      <color theme="0"/>
      <name val="Calibri"/>
      <family val="2"/>
      <scheme val="minor"/>
    </font>
    <font>
      <i/>
      <sz val="9"/>
      <color theme="1"/>
      <name val="Calibri"/>
      <family val="2"/>
      <scheme val="minor"/>
    </font>
    <font>
      <sz val="11"/>
      <color theme="0" tint="-0.14999847407452621"/>
      <name val="Calibri"/>
      <family val="2"/>
      <scheme val="minor"/>
    </font>
    <font>
      <b/>
      <sz val="11"/>
      <color rgb="FFFF0000"/>
      <name val="Calibri"/>
      <family val="2"/>
      <scheme val="minor"/>
    </font>
    <font>
      <i/>
      <sz val="11"/>
      <color theme="1"/>
      <name val="Calibri"/>
      <family val="2"/>
      <scheme val="minor"/>
    </font>
    <font>
      <i/>
      <sz val="10"/>
      <color theme="1"/>
      <name val="Calibri"/>
      <family val="2"/>
      <scheme val="minor"/>
    </font>
    <font>
      <b/>
      <u/>
      <sz val="11"/>
      <color theme="10"/>
      <name val="Calibri"/>
      <family val="2"/>
      <scheme val="minor"/>
    </font>
    <font>
      <b/>
      <i/>
      <sz val="11"/>
      <color rgb="FF196589"/>
      <name val="Calibri"/>
      <family val="2"/>
      <scheme val="minor"/>
    </font>
    <font>
      <sz val="8"/>
      <name val="Calibri"/>
      <family val="2"/>
      <scheme val="minor"/>
    </font>
    <font>
      <b/>
      <sz val="10"/>
      <color rgb="FFFF0000"/>
      <name val="Calibri"/>
      <family val="2"/>
      <scheme val="minor"/>
    </font>
    <font>
      <b/>
      <sz val="10"/>
      <color rgb="FF196589"/>
      <name val="Calibri"/>
      <family val="2"/>
      <scheme val="minor"/>
    </font>
  </fonts>
  <fills count="9">
    <fill>
      <patternFill patternType="none"/>
    </fill>
    <fill>
      <patternFill patternType="gray125"/>
    </fill>
    <fill>
      <patternFill patternType="solid">
        <fgColor rgb="FF19658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0" fontId="14" fillId="0" borderId="0" applyNumberFormat="0" applyFill="0" applyBorder="0" applyAlignment="0" applyProtection="0"/>
  </cellStyleXfs>
  <cellXfs count="156">
    <xf numFmtId="0" fontId="0" fillId="0" borderId="0" xfId="0"/>
    <xf numFmtId="0" fontId="4" fillId="2" borderId="1"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wrapText="1"/>
    </xf>
    <xf numFmtId="0" fontId="15" fillId="0" borderId="0" xfId="0" applyFont="1" applyAlignment="1">
      <alignment vertical="center"/>
    </xf>
    <xf numFmtId="0" fontId="0" fillId="6" borderId="0" xfId="0" applyFill="1"/>
    <xf numFmtId="0" fontId="14" fillId="6" borderId="0" xfId="1" applyFill="1" applyProtection="1"/>
    <xf numFmtId="0" fontId="27" fillId="0" borderId="20" xfId="0" applyFont="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1" xfId="0" applyBorder="1" applyProtection="1">
      <protection locked="0"/>
    </xf>
    <xf numFmtId="0" fontId="6" fillId="6" borderId="0" xfId="0" applyFont="1" applyFill="1" applyAlignment="1">
      <alignment horizontal="right"/>
    </xf>
    <xf numFmtId="0" fontId="1" fillId="6" borderId="0" xfId="0" applyFont="1" applyFill="1" applyAlignment="1">
      <alignment horizontal="right" vertical="center"/>
    </xf>
    <xf numFmtId="0" fontId="7" fillId="6" borderId="0" xfId="0" applyFont="1" applyFill="1" applyAlignment="1">
      <alignment horizontal="right" vertical="center"/>
    </xf>
    <xf numFmtId="0" fontId="1" fillId="6" borderId="1" xfId="0" applyFont="1" applyFill="1" applyBorder="1" applyAlignment="1">
      <alignment vertical="center" wrapText="1"/>
    </xf>
    <xf numFmtId="0" fontId="12" fillId="6" borderId="0" xfId="0" applyFont="1" applyFill="1" applyAlignment="1">
      <alignment horizontal="right"/>
    </xf>
    <xf numFmtId="0" fontId="2" fillId="6" borderId="0" xfId="0" applyFont="1" applyFill="1" applyAlignment="1">
      <alignment horizontal="center"/>
    </xf>
    <xf numFmtId="0" fontId="9" fillId="6" borderId="0" xfId="0" applyFont="1" applyFill="1" applyAlignment="1">
      <alignment horizontal="left"/>
    </xf>
    <xf numFmtId="0" fontId="0" fillId="0" borderId="1" xfId="0" applyBorder="1" applyAlignment="1" applyProtection="1">
      <alignment horizontal="center" vertical="center" wrapText="1"/>
      <protection locked="0"/>
    </xf>
    <xf numFmtId="0" fontId="0" fillId="6" borderId="1" xfId="0" applyFill="1" applyBorder="1" applyAlignment="1">
      <alignment horizontal="center" vertical="center" wrapText="1"/>
    </xf>
    <xf numFmtId="49" fontId="32" fillId="6" borderId="1" xfId="0" applyNumberFormat="1" applyFont="1" applyFill="1" applyBorder="1" applyAlignment="1">
      <alignment horizontal="center" vertical="center"/>
    </xf>
    <xf numFmtId="0" fontId="38" fillId="6" borderId="0" xfId="0" applyFont="1" applyFill="1" applyAlignment="1">
      <alignment horizontal="center"/>
    </xf>
    <xf numFmtId="49" fontId="35" fillId="6" borderId="1" xfId="0" applyNumberFormat="1" applyFont="1" applyFill="1" applyBorder="1" applyAlignment="1">
      <alignment horizontal="center" vertical="center"/>
    </xf>
    <xf numFmtId="0" fontId="38" fillId="6" borderId="0" xfId="0" applyFont="1" applyFill="1"/>
    <xf numFmtId="14" fontId="34" fillId="0" borderId="0" xfId="0" applyNumberFormat="1" applyFont="1" applyProtection="1">
      <protection locked="0"/>
    </xf>
    <xf numFmtId="14" fontId="0" fillId="0" borderId="1" xfId="0" applyNumberFormat="1" applyBorder="1" applyAlignment="1" applyProtection="1">
      <alignment horizontal="center" vertical="center" wrapText="1"/>
      <protection locked="0"/>
    </xf>
    <xf numFmtId="0" fontId="13" fillId="6" borderId="0" xfId="0" applyFont="1" applyFill="1"/>
    <xf numFmtId="0" fontId="34" fillId="0" borderId="33" xfId="0" applyFont="1" applyBorder="1" applyAlignment="1" applyProtection="1">
      <alignment horizontal="left"/>
      <protection locked="0"/>
    </xf>
    <xf numFmtId="0" fontId="34" fillId="0" borderId="33" xfId="0" applyFont="1" applyBorder="1" applyProtection="1">
      <protection locked="0"/>
    </xf>
    <xf numFmtId="0" fontId="21" fillId="6" borderId="0" xfId="0" applyFont="1" applyFill="1"/>
    <xf numFmtId="0" fontId="0" fillId="6" borderId="0" xfId="0" applyFill="1" applyAlignment="1">
      <alignment horizontal="center"/>
    </xf>
    <xf numFmtId="0" fontId="22" fillId="6" borderId="16" xfId="0" applyFont="1" applyFill="1" applyBorder="1" applyAlignment="1">
      <alignment horizontal="left" vertical="center" wrapText="1"/>
    </xf>
    <xf numFmtId="0" fontId="22" fillId="6" borderId="5" xfId="0" applyFont="1" applyFill="1" applyBorder="1" applyAlignment="1">
      <alignment horizontal="left" vertical="center" wrapText="1"/>
    </xf>
    <xf numFmtId="0" fontId="37" fillId="6" borderId="0" xfId="0" applyFont="1" applyFill="1"/>
    <xf numFmtId="0" fontId="23" fillId="6" borderId="16" xfId="0" applyFont="1" applyFill="1" applyBorder="1" applyAlignment="1">
      <alignment horizontal="left" vertical="center" wrapText="1"/>
    </xf>
    <xf numFmtId="0" fontId="25" fillId="6" borderId="0" xfId="0" applyFont="1" applyFill="1" applyAlignment="1">
      <alignment vertical="center"/>
    </xf>
    <xf numFmtId="0" fontId="1" fillId="6" borderId="1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8" fillId="4" borderId="13" xfId="0" applyFont="1" applyFill="1" applyBorder="1" applyAlignment="1">
      <alignment vertical="center" wrapText="1"/>
    </xf>
    <xf numFmtId="6" fontId="29" fillId="5" borderId="20" xfId="0" applyNumberFormat="1" applyFont="1" applyFill="1" applyBorder="1" applyAlignment="1">
      <alignment horizontal="center" vertical="center" wrapText="1"/>
    </xf>
    <xf numFmtId="6" fontId="28" fillId="5" borderId="21" xfId="0" applyNumberFormat="1" applyFont="1" applyFill="1" applyBorder="1" applyAlignment="1">
      <alignment horizontal="center" vertical="center" wrapText="1"/>
    </xf>
    <xf numFmtId="0" fontId="39" fillId="6" borderId="0" xfId="0" applyFont="1" applyFill="1" applyAlignment="1">
      <alignment horizontal="left"/>
    </xf>
    <xf numFmtId="0" fontId="1" fillId="6" borderId="0" xfId="0" applyFont="1" applyFill="1" applyAlignment="1">
      <alignment vertical="center"/>
    </xf>
    <xf numFmtId="0" fontId="1" fillId="6" borderId="0" xfId="0" applyFont="1" applyFill="1" applyAlignment="1">
      <alignment horizontal="left" vertical="center"/>
    </xf>
    <xf numFmtId="6" fontId="30" fillId="6" borderId="0" xfId="0" applyNumberFormat="1" applyFont="1" applyFill="1" applyAlignment="1">
      <alignment horizontal="left" vertical="center" wrapText="1"/>
    </xf>
    <xf numFmtId="0" fontId="0" fillId="6" borderId="0" xfId="0" applyFill="1" applyAlignment="1">
      <alignment horizontal="left"/>
    </xf>
    <xf numFmtId="0" fontId="0" fillId="6" borderId="0" xfId="0" applyFill="1" applyAlignment="1">
      <alignment horizontal="right"/>
    </xf>
    <xf numFmtId="0" fontId="30" fillId="6" borderId="0" xfId="0" applyFont="1" applyFill="1" applyAlignment="1">
      <alignment vertical="top" wrapText="1"/>
    </xf>
    <xf numFmtId="0" fontId="0" fillId="6" borderId="0" xfId="0" applyFill="1" applyAlignment="1">
      <alignment vertical="top"/>
    </xf>
    <xf numFmtId="0" fontId="0" fillId="6" borderId="0" xfId="0" applyFill="1" applyAlignment="1">
      <alignment horizontal="right" vertical="top"/>
    </xf>
    <xf numFmtId="0" fontId="23" fillId="5" borderId="13" xfId="0" applyFont="1" applyFill="1" applyBorder="1" applyAlignment="1">
      <alignment horizontal="center" vertical="center"/>
    </xf>
    <xf numFmtId="6" fontId="7" fillId="5" borderId="16" xfId="0" applyNumberFormat="1" applyFont="1" applyFill="1" applyBorder="1" applyAlignment="1">
      <alignment horizontal="center" vertical="center"/>
    </xf>
    <xf numFmtId="0" fontId="39" fillId="6" borderId="16" xfId="0" applyFont="1" applyFill="1" applyBorder="1"/>
    <xf numFmtId="0" fontId="0" fillId="0" borderId="0" xfId="0" applyAlignment="1">
      <alignment horizontal="center"/>
    </xf>
    <xf numFmtId="0" fontId="0" fillId="0" borderId="16" xfId="0" applyBorder="1" applyProtection="1">
      <protection locked="0"/>
    </xf>
    <xf numFmtId="0" fontId="5" fillId="8" borderId="0" xfId="0" applyFont="1" applyFill="1" applyAlignment="1">
      <alignment horizontal="center" vertical="center"/>
    </xf>
    <xf numFmtId="0" fontId="0" fillId="8" borderId="0" xfId="0" applyFill="1"/>
    <xf numFmtId="0" fontId="6" fillId="8" borderId="0" xfId="0" applyFont="1" applyFill="1" applyAlignment="1">
      <alignment horizontal="right"/>
    </xf>
    <xf numFmtId="0" fontId="1" fillId="8" borderId="0" xfId="0" applyFont="1" applyFill="1" applyAlignment="1">
      <alignment horizontal="right" vertical="center"/>
    </xf>
    <xf numFmtId="0" fontId="7" fillId="8" borderId="0" xfId="0" applyFont="1" applyFill="1" applyAlignment="1">
      <alignment horizontal="right" vertical="center"/>
    </xf>
    <xf numFmtId="0" fontId="1" fillId="8" borderId="1" xfId="0" applyFont="1" applyFill="1" applyBorder="1" applyAlignment="1">
      <alignment vertical="center" wrapText="1"/>
    </xf>
    <xf numFmtId="49" fontId="32" fillId="8" borderId="1" xfId="0" applyNumberFormat="1" applyFont="1" applyFill="1" applyBorder="1" applyAlignment="1">
      <alignment horizontal="center" vertical="center"/>
    </xf>
    <xf numFmtId="0" fontId="1" fillId="8" borderId="0" xfId="0" applyFont="1" applyFill="1"/>
    <xf numFmtId="0" fontId="41" fillId="8" borderId="0" xfId="0" applyFont="1" applyFill="1"/>
    <xf numFmtId="0" fontId="9" fillId="8" borderId="0" xfId="0" applyFont="1" applyFill="1" applyAlignment="1">
      <alignment vertical="center"/>
    </xf>
    <xf numFmtId="0" fontId="40" fillId="8" borderId="0" xfId="0" applyFont="1" applyFill="1"/>
    <xf numFmtId="0" fontId="25" fillId="8" borderId="22" xfId="0" applyFont="1" applyFill="1" applyBorder="1" applyProtection="1">
      <protection locked="0"/>
    </xf>
    <xf numFmtId="0" fontId="0" fillId="8" borderId="23" xfId="0" applyFill="1" applyBorder="1" applyProtection="1">
      <protection locked="0"/>
    </xf>
    <xf numFmtId="0" fontId="0" fillId="8" borderId="24" xfId="0" applyFill="1" applyBorder="1" applyProtection="1">
      <protection locked="0"/>
    </xf>
    <xf numFmtId="0" fontId="0" fillId="8" borderId="25" xfId="0" applyFill="1" applyBorder="1" applyProtection="1">
      <protection locked="0"/>
    </xf>
    <xf numFmtId="0" fontId="0" fillId="8" borderId="0" xfId="0" applyFill="1" applyProtection="1">
      <protection locked="0"/>
    </xf>
    <xf numFmtId="0" fontId="0" fillId="8" borderId="26" xfId="0" applyFill="1" applyBorder="1" applyProtection="1">
      <protection locked="0"/>
    </xf>
    <xf numFmtId="0" fontId="25" fillId="8" borderId="27" xfId="0" applyFont="1" applyFill="1" applyBorder="1" applyProtection="1">
      <protection locked="0"/>
    </xf>
    <xf numFmtId="0" fontId="0" fillId="8" borderId="28" xfId="0" applyFill="1" applyBorder="1" applyProtection="1">
      <protection locked="0"/>
    </xf>
    <xf numFmtId="0" fontId="0" fillId="8" borderId="29" xfId="0" applyFill="1" applyBorder="1" applyProtection="1">
      <protection locked="0"/>
    </xf>
    <xf numFmtId="0" fontId="0" fillId="7" borderId="0" xfId="0" applyFill="1"/>
    <xf numFmtId="0" fontId="0" fillId="8" borderId="0" xfId="0" applyFill="1" applyAlignment="1">
      <alignment vertical="center"/>
    </xf>
    <xf numFmtId="0" fontId="25" fillId="8" borderId="1" xfId="0" applyFont="1" applyFill="1" applyBorder="1" applyAlignment="1" applyProtection="1">
      <alignment horizontal="center" vertical="center"/>
      <protection locked="0"/>
    </xf>
    <xf numFmtId="0" fontId="40" fillId="8" borderId="0" xfId="0" applyFont="1" applyFill="1" applyAlignment="1">
      <alignment horizontal="center"/>
    </xf>
    <xf numFmtId="0" fontId="25" fillId="6" borderId="0" xfId="0" applyFont="1" applyFill="1" applyAlignment="1">
      <alignment horizontal="left"/>
    </xf>
    <xf numFmtId="0" fontId="1" fillId="0" borderId="0" xfId="0" applyFont="1" applyAlignment="1">
      <alignment horizontal="center" vertical="center" wrapText="1"/>
    </xf>
    <xf numFmtId="0" fontId="16" fillId="0" borderId="0" xfId="0" applyFont="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7" fillId="0" borderId="0" xfId="0" applyFont="1" applyAlignment="1">
      <alignment horizontal="center"/>
    </xf>
    <xf numFmtId="0" fontId="0" fillId="0" borderId="0" xfId="0" applyAlignment="1">
      <alignment horizontal="center" vertical="center" wrapText="1"/>
    </xf>
    <xf numFmtId="0" fontId="42" fillId="0" borderId="0" xfId="1" applyFont="1" applyAlignment="1">
      <alignment horizontal="center" vertical="center" wrapText="1"/>
    </xf>
    <xf numFmtId="0" fontId="18" fillId="0" borderId="0" xfId="1" applyFont="1" applyAlignment="1">
      <alignment horizontal="center" vertical="center" wrapText="1"/>
    </xf>
    <xf numFmtId="0" fontId="19" fillId="0" borderId="0" xfId="0" applyFont="1" applyAlignment="1">
      <alignment horizontal="center" wrapText="1"/>
    </xf>
    <xf numFmtId="0" fontId="20" fillId="0" borderId="0" xfId="0" applyFont="1" applyAlignment="1">
      <alignment horizontal="center"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4" fillId="0" borderId="0" xfId="0" applyFont="1" applyAlignment="1">
      <alignment horizontal="center" vertical="top" wrapText="1"/>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7" fillId="3"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30" fillId="6" borderId="0" xfId="0" applyFont="1" applyFill="1" applyAlignment="1">
      <alignment horizontal="left" vertical="center" wrapText="1"/>
    </xf>
    <xf numFmtId="0" fontId="31" fillId="6" borderId="13"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34" fillId="0" borderId="14" xfId="0" applyFont="1" applyBorder="1" applyAlignment="1" applyProtection="1">
      <alignment horizontal="center"/>
      <protection locked="0"/>
    </xf>
    <xf numFmtId="0" fontId="34" fillId="0" borderId="15" xfId="0" applyFont="1" applyBorder="1" applyAlignment="1" applyProtection="1">
      <alignment horizontal="center"/>
      <protection locked="0"/>
    </xf>
    <xf numFmtId="164" fontId="34" fillId="0" borderId="14" xfId="0" applyNumberFormat="1" applyFont="1" applyBorder="1" applyAlignment="1" applyProtection="1">
      <alignment horizontal="center"/>
      <protection locked="0"/>
    </xf>
    <xf numFmtId="164" fontId="34" fillId="0" borderId="15" xfId="0" applyNumberFormat="1" applyFont="1" applyBorder="1" applyAlignment="1" applyProtection="1">
      <alignment horizontal="center"/>
      <protection locked="0"/>
    </xf>
    <xf numFmtId="0" fontId="36" fillId="2" borderId="13" xfId="0" applyFont="1" applyFill="1" applyBorder="1" applyAlignment="1">
      <alignment horizontal="center"/>
    </xf>
    <xf numFmtId="0" fontId="36" fillId="2" borderId="14" xfId="0" applyFont="1" applyFill="1" applyBorder="1" applyAlignment="1">
      <alignment horizontal="center"/>
    </xf>
    <xf numFmtId="0" fontId="36" fillId="2" borderId="15" xfId="0" applyFont="1" applyFill="1" applyBorder="1" applyAlignment="1">
      <alignment horizontal="center"/>
    </xf>
    <xf numFmtId="0" fontId="32" fillId="0" borderId="13"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top" wrapText="1"/>
      <protection locked="0"/>
    </xf>
    <xf numFmtId="49" fontId="32" fillId="0" borderId="14" xfId="0" applyNumberFormat="1" applyFont="1" applyBorder="1" applyAlignment="1" applyProtection="1">
      <alignment horizontal="center" vertical="top" wrapText="1"/>
      <protection locked="0"/>
    </xf>
    <xf numFmtId="49" fontId="32" fillId="0" borderId="15" xfId="0" applyNumberFormat="1" applyFont="1" applyBorder="1" applyAlignment="1" applyProtection="1">
      <alignment horizontal="center" vertical="top" wrapText="1"/>
      <protection locked="0"/>
    </xf>
    <xf numFmtId="0" fontId="34" fillId="0" borderId="13" xfId="0" applyFont="1" applyBorder="1" applyAlignment="1" applyProtection="1">
      <alignment horizontal="center" vertical="top" wrapText="1"/>
      <protection locked="0"/>
    </xf>
    <xf numFmtId="0" fontId="34" fillId="0" borderId="14" xfId="0" applyFont="1" applyBorder="1" applyAlignment="1" applyProtection="1">
      <alignment horizontal="center" vertical="top" wrapText="1"/>
      <protection locked="0"/>
    </xf>
    <xf numFmtId="0" fontId="34" fillId="0" borderId="15" xfId="0" applyFont="1" applyBorder="1" applyAlignment="1" applyProtection="1">
      <alignment horizontal="center" vertical="top" wrapText="1"/>
      <protection locked="0"/>
    </xf>
    <xf numFmtId="0" fontId="21" fillId="6" borderId="13"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31" fillId="6" borderId="6" xfId="0" applyFont="1" applyFill="1" applyBorder="1" applyAlignment="1">
      <alignment horizontal="center" vertical="center" wrapText="1"/>
    </xf>
    <xf numFmtId="0" fontId="0" fillId="0" borderId="0" xfId="0" applyAlignment="1" applyProtection="1">
      <alignment horizontal="center"/>
      <protection locked="0"/>
    </xf>
    <xf numFmtId="0" fontId="0" fillId="6" borderId="0" xfId="0" applyFill="1" applyAlignment="1">
      <alignment horizontal="left" vertical="center" wrapText="1"/>
    </xf>
    <xf numFmtId="0" fontId="40" fillId="8" borderId="0" xfId="0" applyFont="1" applyFill="1" applyAlignment="1">
      <alignment horizontal="left" vertical="top" wrapText="1"/>
    </xf>
    <xf numFmtId="0" fontId="0" fillId="8" borderId="30" xfId="0" applyFill="1" applyBorder="1" applyAlignment="1" applyProtection="1">
      <alignment horizontal="center"/>
      <protection locked="0"/>
    </xf>
    <xf numFmtId="0" fontId="0" fillId="8" borderId="31" xfId="0" applyFill="1" applyBorder="1" applyAlignment="1" applyProtection="1">
      <alignment horizontal="center"/>
      <protection locked="0"/>
    </xf>
    <xf numFmtId="0" fontId="0" fillId="8" borderId="32" xfId="0" applyFill="1" applyBorder="1" applyAlignment="1" applyProtection="1">
      <alignment horizontal="center"/>
      <protection locked="0"/>
    </xf>
    <xf numFmtId="0" fontId="5" fillId="8" borderId="0" xfId="0" applyFont="1" applyFill="1" applyAlignment="1">
      <alignment horizontal="center" vertical="center"/>
    </xf>
    <xf numFmtId="0" fontId="1" fillId="8" borderId="0" xfId="0" applyFont="1" applyFill="1" applyAlignment="1">
      <alignment horizontal="right" vertical="center" wrapText="1"/>
    </xf>
    <xf numFmtId="0" fontId="1" fillId="8" borderId="1" xfId="0" applyFont="1" applyFill="1" applyBorder="1" applyAlignment="1">
      <alignment vertical="center" wrapText="1"/>
    </xf>
    <xf numFmtId="0" fontId="32" fillId="8" borderId="1" xfId="0" applyFont="1" applyFill="1" applyBorder="1" applyAlignment="1">
      <alignment horizontal="center" vertical="center"/>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10" fillId="6" borderId="0" xfId="0" applyFont="1" applyFill="1" applyAlignment="1">
      <alignment horizontal="center" wrapText="1"/>
    </xf>
    <xf numFmtId="0" fontId="5" fillId="6" borderId="0" xfId="0" applyFont="1" applyFill="1" applyAlignment="1">
      <alignment horizontal="center" vertical="center"/>
    </xf>
    <xf numFmtId="0" fontId="1" fillId="6" borderId="0" xfId="0" applyFont="1" applyFill="1" applyAlignment="1">
      <alignment horizontal="right" vertical="center" wrapText="1"/>
    </xf>
    <xf numFmtId="0" fontId="1" fillId="6" borderId="1" xfId="0" applyFont="1" applyFill="1" applyBorder="1" applyAlignment="1">
      <alignment vertical="center" wrapText="1"/>
    </xf>
    <xf numFmtId="0" fontId="32"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0" fontId="1" fillId="6" borderId="3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35" fillId="6"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196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4</xdr:col>
      <xdr:colOff>836698</xdr:colOff>
      <xdr:row>6</xdr:row>
      <xdr:rowOff>161925</xdr:rowOff>
    </xdr:to>
    <xdr:pic>
      <xdr:nvPicPr>
        <xdr:cNvPr id="2" name="Image 1">
          <a:extLst>
            <a:ext uri="{FF2B5EF4-FFF2-40B4-BE49-F238E27FC236}">
              <a16:creationId xmlns:a16="http://schemas.microsoft.com/office/drawing/2014/main" id="{57C16CB9-27C0-488B-9949-898D9B1219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3920892" cy="1259205"/>
        </a:xfrm>
        <a:prstGeom prst="rect">
          <a:avLst/>
        </a:prstGeom>
      </xdr:spPr>
    </xdr:pic>
    <xdr:clientData/>
  </xdr:twoCellAnchor>
  <xdr:twoCellAnchor editAs="oneCell">
    <xdr:from>
      <xdr:col>5</xdr:col>
      <xdr:colOff>495301</xdr:colOff>
      <xdr:row>1</xdr:row>
      <xdr:rowOff>114300</xdr:rowOff>
    </xdr:from>
    <xdr:to>
      <xdr:col>8</xdr:col>
      <xdr:colOff>998912</xdr:colOff>
      <xdr:row>18</xdr:row>
      <xdr:rowOff>102870</xdr:rowOff>
    </xdr:to>
    <xdr:pic>
      <xdr:nvPicPr>
        <xdr:cNvPr id="4" name="Image 3">
          <a:extLst>
            <a:ext uri="{FF2B5EF4-FFF2-40B4-BE49-F238E27FC236}">
              <a16:creationId xmlns:a16="http://schemas.microsoft.com/office/drawing/2014/main" id="{77596236-76D4-7A68-D28C-F1F10131F8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2961" y="297180"/>
          <a:ext cx="2621971" cy="37071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xdr:col>
      <xdr:colOff>144780</xdr:colOff>
      <xdr:row>5</xdr:row>
      <xdr:rowOff>392430</xdr:rowOff>
    </xdr:to>
    <xdr:pic>
      <xdr:nvPicPr>
        <xdr:cNvPr id="2" name="Image 53">
          <a:extLst>
            <a:ext uri="{FF2B5EF4-FFF2-40B4-BE49-F238E27FC236}">
              <a16:creationId xmlns:a16="http://schemas.microsoft.com/office/drawing/2014/main" id="{61A48EE5-0569-4EC4-8868-D9D5428D2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90418C7B-8504-4C4C-AB09-CA395505C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4DBE57CD-F111-4C51-A400-93E025C23A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7EBCC0C5-8C3F-44E9-8F07-5F17485B4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876300" cy="157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723900</xdr:colOff>
      <xdr:row>13</xdr:row>
      <xdr:rowOff>205739</xdr:rowOff>
    </xdr:from>
    <xdr:to>
      <xdr:col>18</xdr:col>
      <xdr:colOff>514349</xdr:colOff>
      <xdr:row>20</xdr:row>
      <xdr:rowOff>510737</xdr:rowOff>
    </xdr:to>
    <xdr:pic>
      <xdr:nvPicPr>
        <xdr:cNvPr id="2" name="Image 1">
          <a:extLst>
            <a:ext uri="{FF2B5EF4-FFF2-40B4-BE49-F238E27FC236}">
              <a16:creationId xmlns:a16="http://schemas.microsoft.com/office/drawing/2014/main" id="{9D1F442C-6050-0298-D966-D6017FEC5A0F}"/>
            </a:ext>
          </a:extLst>
        </xdr:cNvPr>
        <xdr:cNvPicPr>
          <a:picLocks noChangeAspect="1"/>
        </xdr:cNvPicPr>
      </xdr:nvPicPr>
      <xdr:blipFill>
        <a:blip xmlns:r="http://schemas.openxmlformats.org/officeDocument/2006/relationships" r:embed="rId1"/>
        <a:stretch>
          <a:fillRect/>
        </a:stretch>
      </xdr:blipFill>
      <xdr:spPr>
        <a:xfrm>
          <a:off x="12306300" y="2956559"/>
          <a:ext cx="5082539" cy="2402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6</xdr:row>
      <xdr:rowOff>392430</xdr:rowOff>
    </xdr:to>
    <xdr:pic>
      <xdr:nvPicPr>
        <xdr:cNvPr id="2" name="Image 53">
          <a:extLst>
            <a:ext uri="{FF2B5EF4-FFF2-40B4-BE49-F238E27FC236}">
              <a16:creationId xmlns:a16="http://schemas.microsoft.com/office/drawing/2014/main" id="{B104FF55-D128-4171-8046-33F479517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8763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9774AD6E-91D2-46F4-825C-527D253F4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8763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06F10A89-436D-425E-AC2C-7326E97A71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xdr:col>
      <xdr:colOff>144780</xdr:colOff>
      <xdr:row>5</xdr:row>
      <xdr:rowOff>392430</xdr:rowOff>
    </xdr:to>
    <xdr:pic>
      <xdr:nvPicPr>
        <xdr:cNvPr id="4" name="Image 53">
          <a:extLst>
            <a:ext uri="{FF2B5EF4-FFF2-40B4-BE49-F238E27FC236}">
              <a16:creationId xmlns:a16="http://schemas.microsoft.com/office/drawing/2014/main" id="{7BD987AB-2ABB-4546-BD21-7A92F2611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454D3372-4CD2-4F4E-A6E3-A211CB0EA3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8BFB95CE-1971-480D-87DD-24F2C23A82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xdr:col>
      <xdr:colOff>144780</xdr:colOff>
      <xdr:row>5</xdr:row>
      <xdr:rowOff>392430</xdr:rowOff>
    </xdr:to>
    <xdr:pic>
      <xdr:nvPicPr>
        <xdr:cNvPr id="2" name="Image 53">
          <a:extLst>
            <a:ext uri="{FF2B5EF4-FFF2-40B4-BE49-F238E27FC236}">
              <a16:creationId xmlns:a16="http://schemas.microsoft.com/office/drawing/2014/main" id="{8EB119F3-55C1-4E78-B485-92E5706201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rancebasketsa2024@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7169-E87C-4719-B08F-C30F467DEC00}">
  <dimension ref="A5:N27"/>
  <sheetViews>
    <sheetView showGridLines="0" workbookViewId="0">
      <selection activeCell="H5" sqref="H5"/>
    </sheetView>
  </sheetViews>
  <sheetFormatPr baseColWidth="10" defaultRowHeight="14.4" x14ac:dyDescent="0.3"/>
  <cols>
    <col min="5" max="5" width="14.109375" customWidth="1"/>
    <col min="6" max="6" width="7.77734375" customWidth="1"/>
    <col min="9" max="9" width="17.77734375" customWidth="1"/>
    <col min="11" max="11" width="7.21875" customWidth="1"/>
    <col min="12" max="12" width="3.5546875" customWidth="1"/>
    <col min="14" max="14" width="9" customWidth="1"/>
  </cols>
  <sheetData>
    <row r="5" spans="1:14" ht="14.4" customHeight="1" x14ac:dyDescent="0.3">
      <c r="G5" s="4"/>
      <c r="H5" s="4"/>
      <c r="I5" s="4"/>
    </row>
    <row r="6" spans="1:14" ht="14.4" customHeight="1" x14ac:dyDescent="0.3">
      <c r="G6" s="4"/>
      <c r="H6" s="4"/>
      <c r="I6" s="4"/>
    </row>
    <row r="7" spans="1:14" ht="14.7" customHeight="1" thickBot="1" x14ac:dyDescent="0.35">
      <c r="G7" s="4"/>
      <c r="H7" s="4"/>
      <c r="I7" s="4"/>
    </row>
    <row r="8" spans="1:14" ht="14.7" customHeight="1" thickBot="1" x14ac:dyDescent="0.35">
      <c r="A8" s="82" t="s">
        <v>49</v>
      </c>
      <c r="B8" s="82"/>
      <c r="C8" s="82"/>
      <c r="D8" s="82"/>
      <c r="E8" s="82"/>
      <c r="G8" s="4"/>
      <c r="H8" s="4"/>
      <c r="I8" s="4"/>
      <c r="J8" s="83" t="s">
        <v>16</v>
      </c>
      <c r="K8" s="84"/>
      <c r="L8" s="84"/>
      <c r="M8" s="84"/>
      <c r="N8" s="85"/>
    </row>
    <row r="9" spans="1:14" ht="14.4" customHeight="1" x14ac:dyDescent="0.3">
      <c r="A9" s="82"/>
      <c r="B9" s="82"/>
      <c r="C9" s="82"/>
      <c r="D9" s="82"/>
      <c r="E9" s="82"/>
      <c r="G9" s="4"/>
      <c r="H9" s="4"/>
      <c r="I9" s="4"/>
      <c r="J9" s="92" t="s">
        <v>52</v>
      </c>
      <c r="K9" s="93"/>
      <c r="L9" s="93"/>
      <c r="M9" s="93"/>
      <c r="N9" s="94"/>
    </row>
    <row r="10" spans="1:14" ht="14.4" customHeight="1" x14ac:dyDescent="0.3">
      <c r="A10" s="82"/>
      <c r="B10" s="82"/>
      <c r="C10" s="82"/>
      <c r="D10" s="82"/>
      <c r="E10" s="82"/>
      <c r="G10" s="4"/>
      <c r="H10" s="4"/>
      <c r="I10" s="4"/>
      <c r="J10" s="95"/>
      <c r="K10" s="96"/>
      <c r="L10" s="96"/>
      <c r="M10" s="96"/>
      <c r="N10" s="97"/>
    </row>
    <row r="11" spans="1:14" ht="14.4" customHeight="1" x14ac:dyDescent="0.3">
      <c r="A11" s="82"/>
      <c r="B11" s="82"/>
      <c r="C11" s="82"/>
      <c r="D11" s="82"/>
      <c r="E11" s="82"/>
      <c r="G11" s="4"/>
      <c r="H11" s="4"/>
      <c r="I11" s="4"/>
      <c r="J11" s="95"/>
      <c r="K11" s="96"/>
      <c r="L11" s="96"/>
      <c r="M11" s="96"/>
      <c r="N11" s="97"/>
    </row>
    <row r="12" spans="1:14" ht="14.4" customHeight="1" x14ac:dyDescent="0.3">
      <c r="A12" s="86" t="s">
        <v>17</v>
      </c>
      <c r="B12" s="86"/>
      <c r="C12" s="86"/>
      <c r="D12" s="86"/>
      <c r="E12" s="86"/>
      <c r="G12" s="4"/>
      <c r="H12" s="4"/>
      <c r="I12" s="4"/>
      <c r="J12" s="95"/>
      <c r="K12" s="96"/>
      <c r="L12" s="96"/>
      <c r="M12" s="96"/>
      <c r="N12" s="97"/>
    </row>
    <row r="13" spans="1:14" ht="14.4" customHeight="1" x14ac:dyDescent="0.3">
      <c r="G13" s="4"/>
      <c r="H13" s="4"/>
      <c r="I13" s="4"/>
      <c r="J13" s="95"/>
      <c r="K13" s="96"/>
      <c r="L13" s="96"/>
      <c r="M13" s="96"/>
      <c r="N13" s="97"/>
    </row>
    <row r="14" spans="1:14" ht="14.4" customHeight="1" x14ac:dyDescent="0.3">
      <c r="A14" s="87" t="s">
        <v>80</v>
      </c>
      <c r="B14" s="87"/>
      <c r="C14" s="87"/>
      <c r="D14" s="87"/>
      <c r="E14" s="87"/>
      <c r="G14" s="4"/>
      <c r="H14" s="4"/>
      <c r="I14" s="4"/>
      <c r="J14" s="95"/>
      <c r="K14" s="96"/>
      <c r="L14" s="96"/>
      <c r="M14" s="96"/>
      <c r="N14" s="97"/>
    </row>
    <row r="15" spans="1:14" ht="14.4" customHeight="1" x14ac:dyDescent="0.3">
      <c r="A15" s="87"/>
      <c r="B15" s="87"/>
      <c r="C15" s="87"/>
      <c r="D15" s="87"/>
      <c r="E15" s="87"/>
      <c r="G15" s="4"/>
      <c r="H15" s="4"/>
      <c r="I15" s="4"/>
      <c r="J15" s="95"/>
      <c r="K15" s="96"/>
      <c r="L15" s="96"/>
      <c r="M15" s="96"/>
      <c r="N15" s="97"/>
    </row>
    <row r="16" spans="1:14" ht="14.4" customHeight="1" thickBot="1" x14ac:dyDescent="0.35">
      <c r="A16" s="87"/>
      <c r="B16" s="87"/>
      <c r="C16" s="87"/>
      <c r="D16" s="87"/>
      <c r="E16" s="87"/>
      <c r="G16" s="4"/>
      <c r="H16" s="4"/>
      <c r="I16" s="4"/>
      <c r="J16" s="98"/>
      <c r="K16" s="99"/>
      <c r="L16" s="99"/>
      <c r="M16" s="99"/>
      <c r="N16" s="100"/>
    </row>
    <row r="17" spans="1:9" ht="66.599999999999994" customHeight="1" x14ac:dyDescent="0.3">
      <c r="A17" s="87"/>
      <c r="B17" s="87"/>
      <c r="C17" s="87"/>
      <c r="D17" s="87"/>
      <c r="E17" s="87"/>
      <c r="G17" s="4"/>
      <c r="H17" s="4"/>
      <c r="I17" s="4"/>
    </row>
    <row r="18" spans="1:9" ht="10.199999999999999" customHeight="1" x14ac:dyDescent="0.3">
      <c r="A18" s="87"/>
      <c r="B18" s="87"/>
      <c r="C18" s="87"/>
      <c r="D18" s="87"/>
      <c r="E18" s="87"/>
      <c r="G18" s="4"/>
      <c r="H18" s="4"/>
      <c r="I18" s="4"/>
    </row>
    <row r="19" spans="1:9" ht="20.399999999999999" customHeight="1" x14ac:dyDescent="0.3">
      <c r="A19" s="2" t="s">
        <v>18</v>
      </c>
      <c r="B19" s="88" t="s">
        <v>53</v>
      </c>
      <c r="C19" s="89"/>
      <c r="D19" s="89"/>
      <c r="E19" s="89"/>
      <c r="G19" s="4"/>
      <c r="H19" s="4"/>
      <c r="I19" s="4"/>
    </row>
    <row r="20" spans="1:9" ht="15.6" customHeight="1" x14ac:dyDescent="0.3">
      <c r="A20" s="3" t="s">
        <v>19</v>
      </c>
      <c r="B20" s="90" t="s">
        <v>50</v>
      </c>
      <c r="C20" s="91"/>
      <c r="D20" s="91"/>
      <c r="E20" s="91"/>
      <c r="G20" s="4"/>
      <c r="H20" s="4"/>
      <c r="I20" s="4"/>
    </row>
    <row r="21" spans="1:9" ht="5.0999999999999996" customHeight="1" x14ac:dyDescent="0.3">
      <c r="B21" s="81" t="s">
        <v>51</v>
      </c>
      <c r="C21" s="81"/>
      <c r="D21" s="81"/>
      <c r="E21" s="81"/>
    </row>
    <row r="22" spans="1:9" ht="28.8" x14ac:dyDescent="0.3">
      <c r="A22" s="3" t="s">
        <v>40</v>
      </c>
      <c r="B22" s="81"/>
      <c r="C22" s="81"/>
      <c r="D22" s="81"/>
      <c r="E22" s="81"/>
    </row>
    <row r="23" spans="1:9" x14ac:dyDescent="0.3">
      <c r="B23" s="81"/>
      <c r="C23" s="81"/>
      <c r="D23" s="81"/>
      <c r="E23" s="81"/>
    </row>
    <row r="24" spans="1:9" x14ac:dyDescent="0.3">
      <c r="B24" s="81"/>
      <c r="C24" s="81"/>
      <c r="D24" s="81"/>
      <c r="E24" s="81"/>
    </row>
    <row r="25" spans="1:9" x14ac:dyDescent="0.3">
      <c r="B25" s="81"/>
      <c r="C25" s="81"/>
      <c r="D25" s="81"/>
      <c r="E25" s="81"/>
    </row>
    <row r="26" spans="1:9" x14ac:dyDescent="0.3">
      <c r="B26" s="81"/>
      <c r="C26" s="81"/>
      <c r="D26" s="81"/>
      <c r="E26" s="81"/>
    </row>
    <row r="27" spans="1:9" x14ac:dyDescent="0.3">
      <c r="B27" s="81"/>
      <c r="C27" s="81"/>
      <c r="D27" s="81"/>
      <c r="E27" s="81"/>
    </row>
  </sheetData>
  <sheetProtection algorithmName="SHA-512" hashValue="1rxXZ4x21lDnNK7zP8PPdRFrKXgHtjQGo+pbrv3HFGWWFM/8bcq9S1L5mhgdIg35j0gAHaL+0TkPLiojUx9GdQ==" saltValue="TjeIvI9GmJ/BKxSZiQjL+g==" spinCount="100000" sheet="1" objects="1" scenarios="1" selectLockedCells="1"/>
  <mergeCells count="9">
    <mergeCell ref="B21:E27"/>
    <mergeCell ref="A8:E11"/>
    <mergeCell ref="J8:N8"/>
    <mergeCell ref="A12:E12"/>
    <mergeCell ref="A14:E17"/>
    <mergeCell ref="A18:E18"/>
    <mergeCell ref="B19:E19"/>
    <mergeCell ref="B20:E20"/>
    <mergeCell ref="J9:N16"/>
  </mergeCells>
  <hyperlinks>
    <hyperlink ref="B19" r:id="rId1" xr:uid="{D2055089-E7F1-4A63-8A15-A8E1E0A36679}"/>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FD0D-771C-4640-9715-8EF9D27A23A5}">
  <sheetPr>
    <pageSetUpPr fitToPage="1"/>
  </sheetPr>
  <dimension ref="A1:AI80"/>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5" width="11" style="5"/>
  </cols>
  <sheetData>
    <row r="1" spans="1:8" s="5" customFormat="1" ht="25.8" x14ac:dyDescent="0.3">
      <c r="A1" s="143" t="s">
        <v>12</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s="5" customFormat="1" x14ac:dyDescent="0.3">
      <c r="B24" s="22">
        <f>8-COUNTIF(B16:B23,"")</f>
        <v>0</v>
      </c>
      <c r="E24" s="14"/>
      <c r="F24" s="15"/>
      <c r="G24" s="15"/>
    </row>
    <row r="25" spans="1:8" s="5" customFormat="1" x14ac:dyDescent="0.3"/>
    <row r="26" spans="1:8" s="5" customFormat="1" ht="29.4" customHeight="1" x14ac:dyDescent="0.3">
      <c r="A26" s="140" t="s">
        <v>66</v>
      </c>
      <c r="B26" s="140"/>
      <c r="C26" s="140"/>
      <c r="D26" s="140"/>
      <c r="E26" s="140"/>
      <c r="F26" s="140"/>
      <c r="G26" s="140"/>
      <c r="H26" s="140"/>
    </row>
    <row r="27" spans="1:8" s="5" customFormat="1" x14ac:dyDescent="0.3">
      <c r="A27" s="141"/>
      <c r="B27" s="141"/>
      <c r="C27" s="141"/>
      <c r="D27" s="141"/>
      <c r="E27" s="141"/>
      <c r="F27" s="141"/>
      <c r="G27" s="141"/>
      <c r="H27" s="141"/>
    </row>
    <row r="28" spans="1:8" s="5" customFormat="1" x14ac:dyDescent="0.3">
      <c r="A28" s="142" t="s">
        <v>10</v>
      </c>
      <c r="B28" s="142"/>
      <c r="C28" s="142"/>
      <c r="D28" s="142"/>
      <c r="E28" s="142"/>
      <c r="F28" s="142"/>
      <c r="G28" s="142"/>
      <c r="H28" s="142"/>
    </row>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sheetData>
  <sheetProtection algorithmName="SHA-512" hashValue="wQ66WYrOsDk2jeu5FlVpesQ5ugJwnCfFvztj6vm71T7IRCztb2iabdOq87kjkNKoP1SoUMtD5fsyX6weo2W4EQ==" saltValue="SutJGvGU8oOtFexagXK+XQ==" spinCount="100000" sheet="1" objects="1" scenarios="1" selectLockedCells="1"/>
  <mergeCells count="14">
    <mergeCell ref="A1:H1"/>
    <mergeCell ref="A2:H2"/>
    <mergeCell ref="E6:H6"/>
    <mergeCell ref="C9:D9"/>
    <mergeCell ref="E9:H9"/>
    <mergeCell ref="A27:H27"/>
    <mergeCell ref="A28:H28"/>
    <mergeCell ref="A10:E10"/>
    <mergeCell ref="F10:H10"/>
    <mergeCell ref="A11:E11"/>
    <mergeCell ref="F11:H11"/>
    <mergeCell ref="A26:H26"/>
    <mergeCell ref="A13:B13"/>
    <mergeCell ref="C13:H13"/>
  </mergeCells>
  <dataValidations count="1">
    <dataValidation type="list" allowBlank="1" showInputMessage="1" showErrorMessage="1" sqref="F16:F23" xr:uid="{E105A6AB-853F-4BFC-A401-2A8039882347}">
      <formula1>"AB,BC"</formula1>
    </dataValidation>
  </dataValidations>
  <pageMargins left="0.2" right="0.25" top="0.43" bottom="0.75" header="0.3" footer="0.3"/>
  <pageSetup paperSize="9" fitToHeight="0"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14DB-1ED2-465A-B23D-F3F7567D1023}">
  <sheetPr>
    <pageSetUpPr fitToPage="1"/>
  </sheetPr>
  <dimension ref="A1:AG113"/>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3" width="11" style="5"/>
  </cols>
  <sheetData>
    <row r="1" spans="1:8" s="5" customFormat="1" ht="25.8" x14ac:dyDescent="0.3">
      <c r="A1" s="143" t="s">
        <v>13</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ht="30" customHeight="1" x14ac:dyDescent="0.3">
      <c r="A24" s="1">
        <v>9</v>
      </c>
      <c r="B24" s="17"/>
      <c r="C24" s="17"/>
      <c r="D24" s="17"/>
      <c r="E24" s="18" t="s">
        <v>15</v>
      </c>
      <c r="F24" s="17"/>
      <c r="G24" s="17"/>
      <c r="H24" s="17"/>
    </row>
    <row r="25" spans="1:8" ht="30" customHeight="1" x14ac:dyDescent="0.3">
      <c r="A25" s="1">
        <v>10</v>
      </c>
      <c r="B25" s="17"/>
      <c r="C25" s="17"/>
      <c r="D25" s="17"/>
      <c r="E25" s="18" t="s">
        <v>15</v>
      </c>
      <c r="F25" s="17"/>
      <c r="G25" s="17"/>
      <c r="H25" s="17"/>
    </row>
    <row r="26" spans="1:8" ht="30" customHeight="1" x14ac:dyDescent="0.3">
      <c r="A26" s="1">
        <v>11</v>
      </c>
      <c r="B26" s="17"/>
      <c r="C26" s="17"/>
      <c r="D26" s="17"/>
      <c r="E26" s="18" t="s">
        <v>15</v>
      </c>
      <c r="F26" s="17"/>
      <c r="G26" s="17"/>
      <c r="H26" s="17"/>
    </row>
    <row r="27" spans="1:8" ht="30" customHeight="1" x14ac:dyDescent="0.3">
      <c r="A27" s="1">
        <v>12</v>
      </c>
      <c r="B27" s="17"/>
      <c r="C27" s="17"/>
      <c r="D27" s="17"/>
      <c r="E27" s="18" t="s">
        <v>15</v>
      </c>
      <c r="F27" s="17"/>
      <c r="G27" s="17"/>
      <c r="H27" s="17"/>
    </row>
    <row r="28" spans="1:8" s="5" customFormat="1" x14ac:dyDescent="0.3">
      <c r="B28" s="22">
        <f>12-COUNTIF(B16:B27,"")</f>
        <v>0</v>
      </c>
    </row>
    <row r="29" spans="1:8" s="5" customFormat="1" x14ac:dyDescent="0.3"/>
    <row r="30" spans="1:8" s="5" customFormat="1" ht="29.4" customHeight="1" x14ac:dyDescent="0.3">
      <c r="A30" s="140" t="s">
        <v>66</v>
      </c>
      <c r="B30" s="140"/>
      <c r="C30" s="140"/>
      <c r="D30" s="140"/>
      <c r="E30" s="140"/>
      <c r="F30" s="140"/>
      <c r="G30" s="140"/>
      <c r="H30" s="140"/>
    </row>
    <row r="31" spans="1:8" s="5" customFormat="1" x14ac:dyDescent="0.3">
      <c r="A31" s="141"/>
      <c r="B31" s="141"/>
      <c r="C31" s="141"/>
      <c r="D31" s="141"/>
      <c r="E31" s="141"/>
      <c r="F31" s="141"/>
      <c r="G31" s="141"/>
      <c r="H31" s="141"/>
    </row>
    <row r="32" spans="1:8" s="5" customFormat="1" x14ac:dyDescent="0.3">
      <c r="A32" s="142" t="s">
        <v>10</v>
      </c>
      <c r="B32" s="142"/>
      <c r="C32" s="142"/>
      <c r="D32" s="142"/>
      <c r="E32" s="142"/>
      <c r="F32" s="142"/>
      <c r="G32" s="142"/>
      <c r="H32" s="142"/>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sheetData>
  <sheetProtection algorithmName="SHA-512" hashValue="/mUrsnsTp336TezohWBzx/0PtnoR3z3VGb8Q2bSCX1tQ2m3160pgWQebzeoUu5zVw/pz6/VqvaxVouJ8Ao4sQA==" saltValue="LSK60sp1lE/BvWSVyFL7zw==" spinCount="100000" sheet="1" objects="1" scenarios="1" selectLockedCells="1"/>
  <mergeCells count="14">
    <mergeCell ref="A1:H1"/>
    <mergeCell ref="A2:H2"/>
    <mergeCell ref="E6:H6"/>
    <mergeCell ref="C9:D9"/>
    <mergeCell ref="E9:H9"/>
    <mergeCell ref="A32:H32"/>
    <mergeCell ref="A30:H30"/>
    <mergeCell ref="A10:E10"/>
    <mergeCell ref="F10:H10"/>
    <mergeCell ref="A11:E11"/>
    <mergeCell ref="F11:H11"/>
    <mergeCell ref="A31:H31"/>
    <mergeCell ref="A13:B13"/>
    <mergeCell ref="C13:H13"/>
  </mergeCells>
  <dataValidations count="1">
    <dataValidation type="list" allowBlank="1" showInputMessage="1" showErrorMessage="1" sqref="F16:F27" xr:uid="{6D9CB4ED-4BFE-4FE3-A9C1-8056C5D7BEF0}">
      <formula1>"BC,CD"</formula1>
    </dataValidation>
  </dataValidations>
  <pageMargins left="0.2" right="0.25" top="0.43" bottom="0.75" header="0.3" footer="0.3"/>
  <pageSetup paperSize="9" fitToHeight="0"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6E75-62A7-41B9-A5DA-C8560ACC766C}">
  <sheetPr>
    <pageSetUpPr fitToPage="1"/>
  </sheetPr>
  <dimension ref="A1:AG113"/>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3" width="11" style="5"/>
  </cols>
  <sheetData>
    <row r="1" spans="1:8" s="5" customFormat="1" ht="25.8" x14ac:dyDescent="0.3">
      <c r="A1" s="143" t="s">
        <v>13</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24"/>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ht="30" customHeight="1" x14ac:dyDescent="0.3">
      <c r="A24" s="1">
        <v>9</v>
      </c>
      <c r="B24" s="17"/>
      <c r="C24" s="17"/>
      <c r="D24" s="17"/>
      <c r="E24" s="18" t="s">
        <v>15</v>
      </c>
      <c r="F24" s="17"/>
      <c r="G24" s="17"/>
      <c r="H24" s="17"/>
    </row>
    <row r="25" spans="1:8" ht="30" customHeight="1" x14ac:dyDescent="0.3">
      <c r="A25" s="1">
        <v>10</v>
      </c>
      <c r="B25" s="17"/>
      <c r="C25" s="17"/>
      <c r="D25" s="17"/>
      <c r="E25" s="18" t="s">
        <v>15</v>
      </c>
      <c r="F25" s="17"/>
      <c r="G25" s="17"/>
      <c r="H25" s="17"/>
    </row>
    <row r="26" spans="1:8" ht="30" customHeight="1" x14ac:dyDescent="0.3">
      <c r="A26" s="1">
        <v>11</v>
      </c>
      <c r="B26" s="17"/>
      <c r="C26" s="17"/>
      <c r="D26" s="17"/>
      <c r="E26" s="18" t="s">
        <v>15</v>
      </c>
      <c r="F26" s="17"/>
      <c r="G26" s="17"/>
      <c r="H26" s="17"/>
    </row>
    <row r="27" spans="1:8" ht="30" customHeight="1" x14ac:dyDescent="0.3">
      <c r="A27" s="1">
        <v>12</v>
      </c>
      <c r="B27" s="17"/>
      <c r="C27" s="17"/>
      <c r="D27" s="17"/>
      <c r="E27" s="18" t="s">
        <v>15</v>
      </c>
      <c r="F27" s="17"/>
      <c r="G27" s="17"/>
      <c r="H27" s="17"/>
    </row>
    <row r="28" spans="1:8" s="5" customFormat="1" x14ac:dyDescent="0.3">
      <c r="B28" s="25">
        <f>12-COUNTIF(B16:B27,"")</f>
        <v>0</v>
      </c>
    </row>
    <row r="29" spans="1:8" s="5" customFormat="1" x14ac:dyDescent="0.3"/>
    <row r="30" spans="1:8" s="5" customFormat="1" ht="29.4" customHeight="1" x14ac:dyDescent="0.3">
      <c r="A30" s="140" t="s">
        <v>66</v>
      </c>
      <c r="B30" s="140"/>
      <c r="C30" s="140"/>
      <c r="D30" s="140"/>
      <c r="E30" s="140"/>
      <c r="F30" s="140"/>
      <c r="G30" s="140"/>
      <c r="H30" s="140"/>
    </row>
    <row r="31" spans="1:8" s="5" customFormat="1" x14ac:dyDescent="0.3">
      <c r="A31" s="141"/>
      <c r="B31" s="141"/>
      <c r="C31" s="141"/>
      <c r="D31" s="141"/>
      <c r="E31" s="141"/>
      <c r="F31" s="141"/>
      <c r="G31" s="141"/>
      <c r="H31" s="141"/>
    </row>
    <row r="32" spans="1:8" s="5" customFormat="1" x14ac:dyDescent="0.3">
      <c r="A32" s="142" t="s">
        <v>10</v>
      </c>
      <c r="B32" s="142"/>
      <c r="C32" s="142"/>
      <c r="D32" s="142"/>
      <c r="E32" s="142"/>
      <c r="F32" s="142"/>
      <c r="G32" s="142"/>
      <c r="H32" s="142"/>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sheetData>
  <sheetProtection algorithmName="SHA-512" hashValue="hYmv8OLp78wmmbdppo1MYaScc+h3fXLplSqp+RlmXEiU/ABJkbEPSZ017kmL/10wM0mje2dKz/5VXiv89alguQ==" saltValue="o8TAKHkstwp1vP/ZbfgSgw==" spinCount="100000" sheet="1" objects="1" scenarios="1" selectLockedCells="1"/>
  <mergeCells count="14">
    <mergeCell ref="A1:H1"/>
    <mergeCell ref="A2:H2"/>
    <mergeCell ref="E6:H6"/>
    <mergeCell ref="C9:D9"/>
    <mergeCell ref="E9:H9"/>
    <mergeCell ref="A32:H32"/>
    <mergeCell ref="A30:H30"/>
    <mergeCell ref="A10:E10"/>
    <mergeCell ref="F10:H10"/>
    <mergeCell ref="A11:E11"/>
    <mergeCell ref="F11:H11"/>
    <mergeCell ref="A31:H31"/>
    <mergeCell ref="A13:B13"/>
    <mergeCell ref="C13:H13"/>
  </mergeCells>
  <dataValidations count="1">
    <dataValidation type="list" allowBlank="1" showInputMessage="1" showErrorMessage="1" sqref="F16:F27" xr:uid="{C7DEA3AE-C66B-459D-8FB7-2E13BC076131}">
      <formula1>"BC,CD"</formula1>
    </dataValidation>
  </dataValidations>
  <pageMargins left="0.2" right="0.25" top="0.43" bottom="0.75" header="0.3" footer="0.3"/>
  <pageSetup paperSize="9" fitToHeight="0"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1AC2-4B24-478E-905B-809E45FC2845}">
  <sheetPr>
    <pageSetUpPr fitToPage="1"/>
  </sheetPr>
  <dimension ref="A1:AG113"/>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3" width="11" style="5"/>
  </cols>
  <sheetData>
    <row r="1" spans="1:8" s="5" customFormat="1" ht="25.8" x14ac:dyDescent="0.3">
      <c r="A1" s="143" t="s">
        <v>13</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24"/>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ht="30" customHeight="1" x14ac:dyDescent="0.3">
      <c r="A24" s="1">
        <v>9</v>
      </c>
      <c r="B24" s="17"/>
      <c r="C24" s="17"/>
      <c r="D24" s="17"/>
      <c r="E24" s="18" t="s">
        <v>15</v>
      </c>
      <c r="F24" s="17"/>
      <c r="G24" s="17"/>
      <c r="H24" s="17"/>
    </row>
    <row r="25" spans="1:8" ht="30" customHeight="1" x14ac:dyDescent="0.3">
      <c r="A25" s="1">
        <v>10</v>
      </c>
      <c r="B25" s="17"/>
      <c r="C25" s="17"/>
      <c r="D25" s="17"/>
      <c r="E25" s="18" t="s">
        <v>15</v>
      </c>
      <c r="F25" s="17"/>
      <c r="G25" s="17"/>
      <c r="H25" s="17"/>
    </row>
    <row r="26" spans="1:8" ht="30" customHeight="1" x14ac:dyDescent="0.3">
      <c r="A26" s="1">
        <v>11</v>
      </c>
      <c r="B26" s="17"/>
      <c r="C26" s="17"/>
      <c r="D26" s="17"/>
      <c r="E26" s="18" t="s">
        <v>15</v>
      </c>
      <c r="F26" s="17"/>
      <c r="G26" s="17"/>
      <c r="H26" s="17"/>
    </row>
    <row r="27" spans="1:8" ht="30" customHeight="1" x14ac:dyDescent="0.3">
      <c r="A27" s="1">
        <v>12</v>
      </c>
      <c r="B27" s="17"/>
      <c r="C27" s="17"/>
      <c r="D27" s="17"/>
      <c r="E27" s="18" t="s">
        <v>15</v>
      </c>
      <c r="F27" s="17"/>
      <c r="G27" s="17"/>
      <c r="H27" s="17"/>
    </row>
    <row r="28" spans="1:8" s="5" customFormat="1" x14ac:dyDescent="0.3">
      <c r="B28" s="25">
        <f>12-COUNTIF(B16:B27,"")</f>
        <v>0</v>
      </c>
    </row>
    <row r="29" spans="1:8" s="5" customFormat="1" x14ac:dyDescent="0.3"/>
    <row r="30" spans="1:8" s="5" customFormat="1" ht="29.4" customHeight="1" x14ac:dyDescent="0.3">
      <c r="A30" s="140" t="s">
        <v>66</v>
      </c>
      <c r="B30" s="140"/>
      <c r="C30" s="140"/>
      <c r="D30" s="140"/>
      <c r="E30" s="140"/>
      <c r="F30" s="140"/>
      <c r="G30" s="140"/>
      <c r="H30" s="140"/>
    </row>
    <row r="31" spans="1:8" s="5" customFormat="1" x14ac:dyDescent="0.3">
      <c r="A31" s="141"/>
      <c r="B31" s="141"/>
      <c r="C31" s="141"/>
      <c r="D31" s="141"/>
      <c r="E31" s="141"/>
      <c r="F31" s="141"/>
      <c r="G31" s="141"/>
      <c r="H31" s="141"/>
    </row>
    <row r="32" spans="1:8" s="5" customFormat="1" x14ac:dyDescent="0.3">
      <c r="A32" s="142" t="s">
        <v>10</v>
      </c>
      <c r="B32" s="142"/>
      <c r="C32" s="142"/>
      <c r="D32" s="142"/>
      <c r="E32" s="142"/>
      <c r="F32" s="142"/>
      <c r="G32" s="142"/>
      <c r="H32" s="142"/>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sheetData>
  <sheetProtection algorithmName="SHA-512" hashValue="S0qh7bwhnI7B86FrGsc8iogJP76fg35oinz3UBsu20WIF9J/gcjcaQt3tJn5uWXQgLaC1Z5so5LSEtmEsPzzrg==" saltValue="dL2M8QYRdxtw+VPjFITi2w==" spinCount="100000" sheet="1" objects="1" scenarios="1" selectLockedCells="1"/>
  <mergeCells count="14">
    <mergeCell ref="A10:E10"/>
    <mergeCell ref="F10:H10"/>
    <mergeCell ref="A1:H1"/>
    <mergeCell ref="A2:H2"/>
    <mergeCell ref="E6:H6"/>
    <mergeCell ref="C9:D9"/>
    <mergeCell ref="E9:H9"/>
    <mergeCell ref="A32:H32"/>
    <mergeCell ref="A11:E11"/>
    <mergeCell ref="F11:H11"/>
    <mergeCell ref="A13:B13"/>
    <mergeCell ref="C13:H13"/>
    <mergeCell ref="A30:H30"/>
    <mergeCell ref="A31:H31"/>
  </mergeCells>
  <dataValidations count="1">
    <dataValidation type="list" allowBlank="1" showInputMessage="1" showErrorMessage="1" sqref="F16:F27" xr:uid="{D6B4DD20-9741-434D-B910-9CFB0BB1C410}">
      <formula1>"BC,CD"</formula1>
    </dataValidation>
  </dataValidations>
  <pageMargins left="0.2" right="0.25" top="0.43" bottom="0.75" header="0.3" footer="0.3"/>
  <pageSetup paperSize="9" fitToHeight="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7B46-F505-42EB-B438-9E5C6A3736A9}">
  <sheetPr>
    <pageSetUpPr fitToPage="1"/>
  </sheetPr>
  <dimension ref="A1:AJ285"/>
  <sheetViews>
    <sheetView tabSelected="1" workbookViewId="0">
      <selection activeCell="B3" sqref="B3:D3"/>
    </sheetView>
  </sheetViews>
  <sheetFormatPr baseColWidth="10" defaultColWidth="11" defaultRowHeight="14.4" x14ac:dyDescent="0.3"/>
  <cols>
    <col min="1" max="1" width="45.88671875" customWidth="1"/>
    <col min="2" max="2" width="9.77734375" customWidth="1"/>
    <col min="3" max="3" width="15" customWidth="1"/>
    <col min="4" max="4" width="22.6640625" style="54" customWidth="1"/>
    <col min="5" max="5" width="6" style="5" customWidth="1"/>
    <col min="6" max="6" width="2.88671875" style="5" customWidth="1"/>
    <col min="7" max="8" width="11" style="5"/>
    <col min="9" max="9" width="16.5546875" style="5" customWidth="1"/>
    <col min="10" max="10" width="17.109375" style="5" customWidth="1"/>
    <col min="11" max="36" width="11" style="5"/>
  </cols>
  <sheetData>
    <row r="1" spans="1:9" ht="18.600000000000001" thickBot="1" x14ac:dyDescent="0.4">
      <c r="A1" s="115" t="s">
        <v>20</v>
      </c>
      <c r="B1" s="116"/>
      <c r="C1" s="116"/>
      <c r="D1" s="117"/>
    </row>
    <row r="2" spans="1:9" ht="15" thickBot="1" x14ac:dyDescent="0.35">
      <c r="A2" s="28" t="s">
        <v>21</v>
      </c>
      <c r="B2" s="5"/>
      <c r="C2" s="5"/>
      <c r="D2" s="29"/>
    </row>
    <row r="3" spans="1:9" ht="16.2" thickBot="1" x14ac:dyDescent="0.35">
      <c r="A3" s="30" t="s">
        <v>22</v>
      </c>
      <c r="B3" s="118"/>
      <c r="C3" s="119"/>
      <c r="D3" s="120"/>
    </row>
    <row r="4" spans="1:9" ht="16.2" thickBot="1" x14ac:dyDescent="0.35">
      <c r="A4" s="31" t="s">
        <v>0</v>
      </c>
      <c r="B4" s="121"/>
      <c r="C4" s="122"/>
      <c r="D4" s="123"/>
      <c r="E4" s="32" t="s">
        <v>76</v>
      </c>
    </row>
    <row r="5" spans="1:9" ht="16.2" thickBot="1" x14ac:dyDescent="0.35">
      <c r="A5" s="33" t="s">
        <v>23</v>
      </c>
      <c r="B5" s="124"/>
      <c r="C5" s="125"/>
      <c r="D5" s="126"/>
    </row>
    <row r="6" spans="1:9" ht="15" thickBot="1" x14ac:dyDescent="0.35">
      <c r="A6" s="127" t="s">
        <v>24</v>
      </c>
      <c r="B6" s="128"/>
      <c r="C6" s="128"/>
      <c r="D6" s="128"/>
      <c r="F6" s="34"/>
    </row>
    <row r="7" spans="1:9" ht="15" thickBot="1" x14ac:dyDescent="0.35">
      <c r="A7" s="35" t="s">
        <v>25</v>
      </c>
      <c r="B7" s="111"/>
      <c r="C7" s="111"/>
      <c r="D7" s="112"/>
      <c r="F7" s="34"/>
    </row>
    <row r="8" spans="1:9" ht="15" thickBot="1" x14ac:dyDescent="0.35">
      <c r="A8" s="36" t="s">
        <v>26</v>
      </c>
      <c r="B8" s="111"/>
      <c r="C8" s="111"/>
      <c r="D8" s="112"/>
      <c r="F8" s="6"/>
    </row>
    <row r="9" spans="1:9" ht="15" thickBot="1" x14ac:dyDescent="0.35">
      <c r="A9" s="36" t="s">
        <v>27</v>
      </c>
      <c r="B9" s="113"/>
      <c r="C9" s="113"/>
      <c r="D9" s="114"/>
    </row>
    <row r="10" spans="1:9" ht="15" thickBot="1" x14ac:dyDescent="0.35">
      <c r="A10" s="36" t="s">
        <v>28</v>
      </c>
      <c r="B10" s="111"/>
      <c r="C10" s="111"/>
      <c r="D10" s="112"/>
    </row>
    <row r="11" spans="1:9" ht="15" thickBot="1" x14ac:dyDescent="0.35">
      <c r="A11" s="5"/>
      <c r="B11" s="5"/>
      <c r="C11" s="5"/>
      <c r="D11" s="29"/>
    </row>
    <row r="12" spans="1:9" ht="29.4" thickBot="1" x14ac:dyDescent="0.35">
      <c r="A12" s="37" t="s">
        <v>29</v>
      </c>
      <c r="B12" s="37" t="s">
        <v>30</v>
      </c>
      <c r="C12" s="37" t="s">
        <v>31</v>
      </c>
      <c r="D12" s="38" t="s">
        <v>32</v>
      </c>
    </row>
    <row r="13" spans="1:9" ht="15" thickBot="1" x14ac:dyDescent="0.35">
      <c r="A13" s="101" t="s">
        <v>33</v>
      </c>
      <c r="B13" s="102"/>
      <c r="C13" s="102"/>
      <c r="D13" s="103"/>
      <c r="F13" s="42" t="str">
        <f>+IF(C33=C34,"","Attention le nb de sportifs inscrits ne correspond pas au nombre de sportifs engagés")</f>
        <v/>
      </c>
    </row>
    <row r="14" spans="1:9" ht="29.1" customHeight="1" thickBot="1" x14ac:dyDescent="0.35">
      <c r="A14" s="39" t="s">
        <v>41</v>
      </c>
      <c r="B14" s="40">
        <v>45</v>
      </c>
      <c r="C14" s="7"/>
      <c r="D14" s="41">
        <f>C14*B14</f>
        <v>0</v>
      </c>
      <c r="F14" s="80" t="s">
        <v>94</v>
      </c>
    </row>
    <row r="15" spans="1:9" ht="15" thickBot="1" x14ac:dyDescent="0.35">
      <c r="A15" s="101" t="s">
        <v>35</v>
      </c>
      <c r="B15" s="102"/>
      <c r="C15" s="102"/>
      <c r="D15" s="103"/>
      <c r="F15" s="108"/>
      <c r="G15" s="109"/>
      <c r="H15" s="109"/>
      <c r="I15" s="110"/>
    </row>
    <row r="16" spans="1:9" ht="47.4" customHeight="1" thickBot="1" x14ac:dyDescent="0.35">
      <c r="A16" s="39" t="s">
        <v>55</v>
      </c>
      <c r="B16" s="40">
        <v>115</v>
      </c>
      <c r="C16" s="7"/>
      <c r="D16" s="41">
        <f>C16*B16</f>
        <v>0</v>
      </c>
    </row>
    <row r="17" spans="1:12" ht="15" thickBot="1" x14ac:dyDescent="0.35">
      <c r="A17" s="105"/>
      <c r="B17" s="106"/>
      <c r="C17" s="106"/>
      <c r="D17" s="107"/>
      <c r="F17" s="43" t="s">
        <v>54</v>
      </c>
    </row>
    <row r="18" spans="1:12" ht="14.7" customHeight="1" thickBot="1" x14ac:dyDescent="0.35">
      <c r="A18" s="101" t="s">
        <v>36</v>
      </c>
      <c r="B18" s="102"/>
      <c r="C18" s="102"/>
      <c r="D18" s="103"/>
      <c r="F18" s="44" t="s">
        <v>42</v>
      </c>
    </row>
    <row r="19" spans="1:12" ht="28.8" customHeight="1" thickBot="1" x14ac:dyDescent="0.35">
      <c r="A19" s="39" t="s">
        <v>41</v>
      </c>
      <c r="B19" s="40">
        <v>25</v>
      </c>
      <c r="C19" s="7"/>
      <c r="D19" s="41">
        <f>C19*B19</f>
        <v>0</v>
      </c>
      <c r="F19" s="131" t="s">
        <v>34</v>
      </c>
      <c r="G19" s="131"/>
      <c r="H19" s="131"/>
      <c r="I19" s="131"/>
      <c r="J19" s="131"/>
      <c r="K19" s="131"/>
      <c r="L19" s="131"/>
    </row>
    <row r="20" spans="1:12" ht="15" customHeight="1" thickBot="1" x14ac:dyDescent="0.35">
      <c r="A20" s="101" t="s">
        <v>38</v>
      </c>
      <c r="B20" s="102"/>
      <c r="C20" s="102"/>
      <c r="D20" s="103"/>
      <c r="F20" s="131"/>
      <c r="G20" s="131"/>
      <c r="H20" s="131"/>
      <c r="I20" s="131"/>
      <c r="J20" s="131"/>
      <c r="K20" s="131"/>
      <c r="L20" s="131"/>
    </row>
    <row r="21" spans="1:12" ht="47.4" customHeight="1" thickBot="1" x14ac:dyDescent="0.35">
      <c r="A21" s="39" t="s">
        <v>55</v>
      </c>
      <c r="B21" s="40">
        <v>95</v>
      </c>
      <c r="C21" s="7"/>
      <c r="D21" s="41">
        <f>C21*B21</f>
        <v>0</v>
      </c>
      <c r="F21" s="104" t="s">
        <v>43</v>
      </c>
      <c r="G21" s="104"/>
      <c r="H21" s="104"/>
      <c r="I21" s="104"/>
      <c r="J21" s="45">
        <f>D29</f>
        <v>0</v>
      </c>
    </row>
    <row r="22" spans="1:12" ht="15" thickBot="1" x14ac:dyDescent="0.35">
      <c r="A22" s="105"/>
      <c r="B22" s="106"/>
      <c r="C22" s="106"/>
      <c r="D22" s="107"/>
      <c r="F22" s="8"/>
      <c r="G22" s="5" t="s">
        <v>45</v>
      </c>
      <c r="H22" s="46"/>
      <c r="I22" s="26"/>
    </row>
    <row r="23" spans="1:12" s="5" customFormat="1" ht="15" thickBot="1" x14ac:dyDescent="0.35">
      <c r="A23" s="101" t="s">
        <v>57</v>
      </c>
      <c r="B23" s="102"/>
      <c r="C23" s="102"/>
      <c r="D23" s="103"/>
      <c r="F23" s="9"/>
      <c r="G23" s="5" t="s">
        <v>44</v>
      </c>
      <c r="I23" s="27"/>
      <c r="J23" s="46"/>
      <c r="K23" s="46"/>
      <c r="L23" s="46"/>
    </row>
    <row r="24" spans="1:12" s="5" customFormat="1" ht="28.8" customHeight="1" thickBot="1" x14ac:dyDescent="0.35">
      <c r="A24" s="39" t="s">
        <v>58</v>
      </c>
      <c r="B24" s="40">
        <v>25</v>
      </c>
      <c r="C24" s="7"/>
      <c r="D24" s="41">
        <f>C24*B24</f>
        <v>0</v>
      </c>
    </row>
    <row r="25" spans="1:12" s="5" customFormat="1" ht="15" customHeight="1" thickBot="1" x14ac:dyDescent="0.35">
      <c r="A25" s="105"/>
      <c r="B25" s="106"/>
      <c r="C25" s="106"/>
      <c r="D25" s="107"/>
      <c r="G25" s="47" t="s">
        <v>56</v>
      </c>
      <c r="H25" s="23"/>
      <c r="J25" s="48"/>
    </row>
    <row r="26" spans="1:12" s="5" customFormat="1" ht="15" customHeight="1" thickBot="1" x14ac:dyDescent="0.35">
      <c r="A26" s="101" t="s">
        <v>59</v>
      </c>
      <c r="B26" s="102"/>
      <c r="C26" s="102"/>
      <c r="D26" s="103"/>
    </row>
    <row r="27" spans="1:12" s="5" customFormat="1" ht="34.200000000000003" customHeight="1" thickBot="1" x14ac:dyDescent="0.35">
      <c r="A27" s="39" t="s">
        <v>60</v>
      </c>
      <c r="B27" s="40">
        <v>0</v>
      </c>
      <c r="C27" s="7"/>
      <c r="D27" s="41">
        <f>C27*B27</f>
        <v>0</v>
      </c>
      <c r="F27" s="49"/>
      <c r="G27" s="50" t="s">
        <v>37</v>
      </c>
      <c r="H27" s="130"/>
      <c r="I27" s="130"/>
    </row>
    <row r="28" spans="1:12" s="5" customFormat="1" ht="15" customHeight="1" thickBot="1" x14ac:dyDescent="0.35">
      <c r="A28" s="129"/>
      <c r="B28" s="129"/>
      <c r="C28" s="129"/>
      <c r="D28" s="129"/>
      <c r="F28" s="49"/>
      <c r="G28" s="50"/>
      <c r="H28" s="130"/>
      <c r="I28" s="130"/>
    </row>
    <row r="29" spans="1:12" s="5" customFormat="1" ht="16.2" thickBot="1" x14ac:dyDescent="0.35">
      <c r="C29" s="51" t="s">
        <v>39</v>
      </c>
      <c r="D29" s="52">
        <f>+D21+D19+D16+D14</f>
        <v>0</v>
      </c>
      <c r="H29" s="130"/>
      <c r="I29" s="130"/>
    </row>
    <row r="30" spans="1:12" s="5" customFormat="1" ht="15" thickBot="1" x14ac:dyDescent="0.35"/>
    <row r="31" spans="1:12" s="5" customFormat="1" ht="15" thickBot="1" x14ac:dyDescent="0.35">
      <c r="A31" s="53" t="s">
        <v>63</v>
      </c>
      <c r="B31" s="55"/>
    </row>
    <row r="32" spans="1:12" s="5" customFormat="1" ht="15" thickBot="1" x14ac:dyDescent="0.35">
      <c r="A32" s="53" t="s">
        <v>77</v>
      </c>
      <c r="B32" s="55"/>
      <c r="D32" s="29"/>
    </row>
    <row r="33" spans="1:4" s="5" customFormat="1" x14ac:dyDescent="0.3">
      <c r="A33" s="22" t="s">
        <v>47</v>
      </c>
      <c r="B33" s="22"/>
      <c r="C33" s="22">
        <f>C16+C14</f>
        <v>0</v>
      </c>
    </row>
    <row r="34" spans="1:4" s="5" customFormat="1" x14ac:dyDescent="0.3">
      <c r="A34" s="22" t="s">
        <v>48</v>
      </c>
      <c r="B34" s="22"/>
      <c r="C34" s="22">
        <f>+'Féminine ABC (a)'!B21+'Féminine ABC (b)'!B21+'Féminine BCD (a)'!B21+'Féminine BCD (b)'!B21+'Masculin ABC (a)'!B24+'Masculin ABC (b)'!B24+'Masculin BCD (a)'!B28+'Masculin BCD (b)'!B28+'Masculin BCD (c)'!B28</f>
        <v>0</v>
      </c>
      <c r="D34" s="29"/>
    </row>
    <row r="35" spans="1:4" s="5" customFormat="1" x14ac:dyDescent="0.3">
      <c r="D35" s="29"/>
    </row>
    <row r="36" spans="1:4" s="5" customFormat="1" x14ac:dyDescent="0.3">
      <c r="D36" s="29"/>
    </row>
    <row r="37" spans="1:4" s="5" customFormat="1" x14ac:dyDescent="0.3">
      <c r="D37" s="29"/>
    </row>
    <row r="38" spans="1:4" s="5" customFormat="1" x14ac:dyDescent="0.3">
      <c r="D38" s="29"/>
    </row>
    <row r="39" spans="1:4" s="5" customFormat="1" x14ac:dyDescent="0.3">
      <c r="D39" s="29"/>
    </row>
    <row r="40" spans="1:4" s="5" customFormat="1" x14ac:dyDescent="0.3">
      <c r="D40" s="29"/>
    </row>
    <row r="41" spans="1:4" s="5" customFormat="1" x14ac:dyDescent="0.3">
      <c r="D41" s="29"/>
    </row>
    <row r="42" spans="1:4" s="5" customFormat="1" x14ac:dyDescent="0.3">
      <c r="D42" s="29"/>
    </row>
    <row r="43" spans="1:4" s="5" customFormat="1" x14ac:dyDescent="0.3">
      <c r="D43" s="29"/>
    </row>
    <row r="44" spans="1:4" s="5" customFormat="1" x14ac:dyDescent="0.3">
      <c r="D44" s="29"/>
    </row>
    <row r="45" spans="1:4" s="5" customFormat="1" x14ac:dyDescent="0.3">
      <c r="D45" s="29"/>
    </row>
    <row r="46" spans="1:4" s="5" customFormat="1" x14ac:dyDescent="0.3">
      <c r="D46" s="29"/>
    </row>
    <row r="47" spans="1:4" s="5" customFormat="1" x14ac:dyDescent="0.3">
      <c r="D47" s="29"/>
    </row>
    <row r="48" spans="1:4" s="5" customFormat="1" x14ac:dyDescent="0.3">
      <c r="D48" s="29"/>
    </row>
    <row r="49" spans="4:4" s="5" customFormat="1" x14ac:dyDescent="0.3">
      <c r="D49" s="29"/>
    </row>
    <row r="50" spans="4:4" s="5" customFormat="1" x14ac:dyDescent="0.3">
      <c r="D50" s="29"/>
    </row>
    <row r="51" spans="4:4" s="5" customFormat="1" x14ac:dyDescent="0.3">
      <c r="D51" s="29"/>
    </row>
    <row r="52" spans="4:4" s="5" customFormat="1" x14ac:dyDescent="0.3">
      <c r="D52" s="29"/>
    </row>
    <row r="53" spans="4:4" s="5" customFormat="1" x14ac:dyDescent="0.3">
      <c r="D53" s="29"/>
    </row>
    <row r="54" spans="4:4" s="5" customFormat="1" x14ac:dyDescent="0.3">
      <c r="D54" s="29"/>
    </row>
    <row r="55" spans="4:4" s="5" customFormat="1" x14ac:dyDescent="0.3">
      <c r="D55" s="29"/>
    </row>
    <row r="56" spans="4:4" s="5" customFormat="1" x14ac:dyDescent="0.3">
      <c r="D56" s="29"/>
    </row>
    <row r="57" spans="4:4" s="5" customFormat="1" x14ac:dyDescent="0.3">
      <c r="D57" s="29"/>
    </row>
    <row r="58" spans="4:4" s="5" customFormat="1" x14ac:dyDescent="0.3">
      <c r="D58" s="29"/>
    </row>
    <row r="59" spans="4:4" s="5" customFormat="1" x14ac:dyDescent="0.3">
      <c r="D59" s="29"/>
    </row>
    <row r="60" spans="4:4" s="5" customFormat="1" x14ac:dyDescent="0.3">
      <c r="D60" s="29"/>
    </row>
    <row r="61" spans="4:4" s="5" customFormat="1" x14ac:dyDescent="0.3">
      <c r="D61" s="29"/>
    </row>
    <row r="62" spans="4:4" s="5" customFormat="1" x14ac:dyDescent="0.3">
      <c r="D62" s="29"/>
    </row>
    <row r="63" spans="4:4" s="5" customFormat="1" x14ac:dyDescent="0.3">
      <c r="D63" s="29"/>
    </row>
    <row r="64" spans="4:4" s="5" customFormat="1" x14ac:dyDescent="0.3">
      <c r="D64" s="29"/>
    </row>
    <row r="65" spans="4:4" s="5" customFormat="1" x14ac:dyDescent="0.3">
      <c r="D65" s="29"/>
    </row>
    <row r="66" spans="4:4" s="5" customFormat="1" x14ac:dyDescent="0.3">
      <c r="D66" s="29"/>
    </row>
    <row r="67" spans="4:4" s="5" customFormat="1" x14ac:dyDescent="0.3">
      <c r="D67" s="29"/>
    </row>
    <row r="68" spans="4:4" s="5" customFormat="1" x14ac:dyDescent="0.3">
      <c r="D68" s="29"/>
    </row>
    <row r="69" spans="4:4" s="5" customFormat="1" x14ac:dyDescent="0.3">
      <c r="D69" s="29"/>
    </row>
    <row r="70" spans="4:4" s="5" customFormat="1" x14ac:dyDescent="0.3">
      <c r="D70" s="29"/>
    </row>
    <row r="71" spans="4:4" s="5" customFormat="1" x14ac:dyDescent="0.3">
      <c r="D71" s="29"/>
    </row>
    <row r="72" spans="4:4" s="5" customFormat="1" x14ac:dyDescent="0.3">
      <c r="D72" s="29"/>
    </row>
    <row r="73" spans="4:4" s="5" customFormat="1" x14ac:dyDescent="0.3">
      <c r="D73" s="29"/>
    </row>
    <row r="74" spans="4:4" s="5" customFormat="1" x14ac:dyDescent="0.3">
      <c r="D74" s="29"/>
    </row>
    <row r="75" spans="4:4" s="5" customFormat="1" x14ac:dyDescent="0.3">
      <c r="D75" s="29"/>
    </row>
    <row r="76" spans="4:4" s="5" customFormat="1" x14ac:dyDescent="0.3">
      <c r="D76" s="29"/>
    </row>
    <row r="77" spans="4:4" s="5" customFormat="1" x14ac:dyDescent="0.3">
      <c r="D77" s="29"/>
    </row>
    <row r="78" spans="4:4" s="5" customFormat="1" x14ac:dyDescent="0.3">
      <c r="D78" s="29"/>
    </row>
    <row r="79" spans="4:4" s="5" customFormat="1" x14ac:dyDescent="0.3">
      <c r="D79" s="29"/>
    </row>
    <row r="80" spans="4:4" s="5" customFormat="1" x14ac:dyDescent="0.3">
      <c r="D80" s="29"/>
    </row>
    <row r="81" spans="4:4" s="5" customFormat="1" x14ac:dyDescent="0.3">
      <c r="D81" s="29"/>
    </row>
    <row r="82" spans="4:4" s="5" customFormat="1" x14ac:dyDescent="0.3">
      <c r="D82" s="29"/>
    </row>
    <row r="83" spans="4:4" s="5" customFormat="1" x14ac:dyDescent="0.3">
      <c r="D83" s="29"/>
    </row>
    <row r="84" spans="4:4" s="5" customFormat="1" x14ac:dyDescent="0.3">
      <c r="D84" s="29"/>
    </row>
    <row r="85" spans="4:4" s="5" customFormat="1" x14ac:dyDescent="0.3">
      <c r="D85" s="29"/>
    </row>
    <row r="86" spans="4:4" s="5" customFormat="1" x14ac:dyDescent="0.3">
      <c r="D86" s="29"/>
    </row>
    <row r="87" spans="4:4" s="5" customFormat="1" x14ac:dyDescent="0.3">
      <c r="D87" s="29"/>
    </row>
    <row r="88" spans="4:4" s="5" customFormat="1" x14ac:dyDescent="0.3">
      <c r="D88" s="29"/>
    </row>
    <row r="89" spans="4:4" s="5" customFormat="1" x14ac:dyDescent="0.3">
      <c r="D89" s="29"/>
    </row>
    <row r="90" spans="4:4" s="5" customFormat="1" x14ac:dyDescent="0.3">
      <c r="D90" s="29"/>
    </row>
    <row r="91" spans="4:4" s="5" customFormat="1" x14ac:dyDescent="0.3">
      <c r="D91" s="29"/>
    </row>
    <row r="92" spans="4:4" s="5" customFormat="1" x14ac:dyDescent="0.3">
      <c r="D92" s="29"/>
    </row>
    <row r="93" spans="4:4" s="5" customFormat="1" x14ac:dyDescent="0.3">
      <c r="D93" s="29"/>
    </row>
    <row r="94" spans="4:4" s="5" customFormat="1" x14ac:dyDescent="0.3">
      <c r="D94" s="29"/>
    </row>
    <row r="95" spans="4:4" s="5" customFormat="1" x14ac:dyDescent="0.3">
      <c r="D95" s="29"/>
    </row>
    <row r="96" spans="4:4" s="5" customFormat="1" x14ac:dyDescent="0.3">
      <c r="D96" s="29"/>
    </row>
    <row r="97" spans="4:4" s="5" customFormat="1" x14ac:dyDescent="0.3">
      <c r="D97" s="29"/>
    </row>
    <row r="98" spans="4:4" s="5" customFormat="1" x14ac:dyDescent="0.3">
      <c r="D98" s="29"/>
    </row>
    <row r="99" spans="4:4" s="5" customFormat="1" x14ac:dyDescent="0.3">
      <c r="D99" s="29"/>
    </row>
    <row r="100" spans="4:4" s="5" customFormat="1" x14ac:dyDescent="0.3">
      <c r="D100" s="29"/>
    </row>
    <row r="101" spans="4:4" s="5" customFormat="1" x14ac:dyDescent="0.3">
      <c r="D101" s="29"/>
    </row>
    <row r="102" spans="4:4" s="5" customFormat="1" x14ac:dyDescent="0.3">
      <c r="D102" s="29"/>
    </row>
    <row r="103" spans="4:4" s="5" customFormat="1" x14ac:dyDescent="0.3">
      <c r="D103" s="29"/>
    </row>
    <row r="104" spans="4:4" s="5" customFormat="1" x14ac:dyDescent="0.3">
      <c r="D104" s="29"/>
    </row>
    <row r="105" spans="4:4" s="5" customFormat="1" x14ac:dyDescent="0.3">
      <c r="D105" s="29"/>
    </row>
    <row r="106" spans="4:4" s="5" customFormat="1" x14ac:dyDescent="0.3">
      <c r="D106" s="29"/>
    </row>
    <row r="107" spans="4:4" s="5" customFormat="1" x14ac:dyDescent="0.3">
      <c r="D107" s="29"/>
    </row>
    <row r="108" spans="4:4" s="5" customFormat="1" x14ac:dyDescent="0.3">
      <c r="D108" s="29"/>
    </row>
    <row r="109" spans="4:4" s="5" customFormat="1" x14ac:dyDescent="0.3">
      <c r="D109" s="29"/>
    </row>
    <row r="110" spans="4:4" s="5" customFormat="1" x14ac:dyDescent="0.3">
      <c r="D110" s="29"/>
    </row>
    <row r="111" spans="4:4" s="5" customFormat="1" x14ac:dyDescent="0.3">
      <c r="D111" s="29"/>
    </row>
    <row r="112" spans="4:4" s="5" customFormat="1" x14ac:dyDescent="0.3">
      <c r="D112" s="29"/>
    </row>
    <row r="113" spans="4:4" s="5" customFormat="1" x14ac:dyDescent="0.3">
      <c r="D113" s="29"/>
    </row>
    <row r="114" spans="4:4" s="5" customFormat="1" x14ac:dyDescent="0.3">
      <c r="D114" s="29"/>
    </row>
    <row r="115" spans="4:4" s="5" customFormat="1" x14ac:dyDescent="0.3">
      <c r="D115" s="29"/>
    </row>
    <row r="116" spans="4:4" s="5" customFormat="1" x14ac:dyDescent="0.3">
      <c r="D116" s="29"/>
    </row>
    <row r="117" spans="4:4" s="5" customFormat="1" x14ac:dyDescent="0.3">
      <c r="D117" s="29"/>
    </row>
    <row r="118" spans="4:4" s="5" customFormat="1" x14ac:dyDescent="0.3">
      <c r="D118" s="29"/>
    </row>
    <row r="119" spans="4:4" s="5" customFormat="1" x14ac:dyDescent="0.3">
      <c r="D119" s="29"/>
    </row>
    <row r="120" spans="4:4" s="5" customFormat="1" x14ac:dyDescent="0.3">
      <c r="D120" s="29"/>
    </row>
    <row r="121" spans="4:4" s="5" customFormat="1" x14ac:dyDescent="0.3">
      <c r="D121" s="29"/>
    </row>
    <row r="122" spans="4:4" s="5" customFormat="1" x14ac:dyDescent="0.3">
      <c r="D122" s="29"/>
    </row>
    <row r="123" spans="4:4" s="5" customFormat="1" x14ac:dyDescent="0.3">
      <c r="D123" s="29"/>
    </row>
    <row r="124" spans="4:4" s="5" customFormat="1" x14ac:dyDescent="0.3">
      <c r="D124" s="29"/>
    </row>
    <row r="125" spans="4:4" s="5" customFormat="1" x14ac:dyDescent="0.3">
      <c r="D125" s="29"/>
    </row>
    <row r="126" spans="4:4" s="5" customFormat="1" x14ac:dyDescent="0.3">
      <c r="D126" s="29"/>
    </row>
    <row r="127" spans="4:4" s="5" customFormat="1" x14ac:dyDescent="0.3">
      <c r="D127" s="29"/>
    </row>
    <row r="128" spans="4:4" s="5" customFormat="1" x14ac:dyDescent="0.3">
      <c r="D128" s="29"/>
    </row>
    <row r="129" spans="4:4" s="5" customFormat="1" x14ac:dyDescent="0.3">
      <c r="D129" s="29"/>
    </row>
    <row r="130" spans="4:4" s="5" customFormat="1" x14ac:dyDescent="0.3">
      <c r="D130" s="29"/>
    </row>
    <row r="131" spans="4:4" s="5" customFormat="1" x14ac:dyDescent="0.3">
      <c r="D131" s="29"/>
    </row>
    <row r="132" spans="4:4" s="5" customFormat="1" x14ac:dyDescent="0.3">
      <c r="D132" s="29"/>
    </row>
    <row r="133" spans="4:4" s="5" customFormat="1" x14ac:dyDescent="0.3">
      <c r="D133" s="29"/>
    </row>
    <row r="134" spans="4:4" s="5" customFormat="1" x14ac:dyDescent="0.3">
      <c r="D134" s="29"/>
    </row>
    <row r="135" spans="4:4" s="5" customFormat="1" x14ac:dyDescent="0.3">
      <c r="D135" s="29"/>
    </row>
    <row r="136" spans="4:4" s="5" customFormat="1" x14ac:dyDescent="0.3">
      <c r="D136" s="29"/>
    </row>
    <row r="137" spans="4:4" s="5" customFormat="1" x14ac:dyDescent="0.3">
      <c r="D137" s="29"/>
    </row>
    <row r="138" spans="4:4" s="5" customFormat="1" x14ac:dyDescent="0.3">
      <c r="D138" s="29"/>
    </row>
    <row r="139" spans="4:4" s="5" customFormat="1" x14ac:dyDescent="0.3">
      <c r="D139" s="29"/>
    </row>
    <row r="140" spans="4:4" s="5" customFormat="1" x14ac:dyDescent="0.3">
      <c r="D140" s="29"/>
    </row>
    <row r="141" spans="4:4" s="5" customFormat="1" x14ac:dyDescent="0.3">
      <c r="D141" s="29"/>
    </row>
    <row r="142" spans="4:4" s="5" customFormat="1" x14ac:dyDescent="0.3">
      <c r="D142" s="29"/>
    </row>
    <row r="143" spans="4:4" s="5" customFormat="1" x14ac:dyDescent="0.3">
      <c r="D143" s="29"/>
    </row>
    <row r="144" spans="4:4" s="5" customFormat="1" x14ac:dyDescent="0.3">
      <c r="D144" s="29"/>
    </row>
    <row r="145" spans="4:4" s="5" customFormat="1" x14ac:dyDescent="0.3">
      <c r="D145" s="29"/>
    </row>
    <row r="146" spans="4:4" s="5" customFormat="1" x14ac:dyDescent="0.3">
      <c r="D146" s="29"/>
    </row>
    <row r="147" spans="4:4" s="5" customFormat="1" x14ac:dyDescent="0.3">
      <c r="D147" s="29"/>
    </row>
    <row r="148" spans="4:4" s="5" customFormat="1" x14ac:dyDescent="0.3">
      <c r="D148" s="29"/>
    </row>
    <row r="149" spans="4:4" s="5" customFormat="1" x14ac:dyDescent="0.3">
      <c r="D149" s="29"/>
    </row>
    <row r="150" spans="4:4" s="5" customFormat="1" x14ac:dyDescent="0.3">
      <c r="D150" s="29"/>
    </row>
    <row r="151" spans="4:4" s="5" customFormat="1" x14ac:dyDescent="0.3">
      <c r="D151" s="29"/>
    </row>
    <row r="152" spans="4:4" s="5" customFormat="1" x14ac:dyDescent="0.3">
      <c r="D152" s="29"/>
    </row>
    <row r="153" spans="4:4" s="5" customFormat="1" x14ac:dyDescent="0.3">
      <c r="D153" s="29"/>
    </row>
    <row r="154" spans="4:4" s="5" customFormat="1" x14ac:dyDescent="0.3">
      <c r="D154" s="29"/>
    </row>
    <row r="155" spans="4:4" s="5" customFormat="1" x14ac:dyDescent="0.3">
      <c r="D155" s="29"/>
    </row>
    <row r="156" spans="4:4" s="5" customFormat="1" x14ac:dyDescent="0.3">
      <c r="D156" s="29"/>
    </row>
    <row r="157" spans="4:4" s="5" customFormat="1" x14ac:dyDescent="0.3">
      <c r="D157" s="29"/>
    </row>
    <row r="158" spans="4:4" s="5" customFormat="1" x14ac:dyDescent="0.3">
      <c r="D158" s="29"/>
    </row>
    <row r="159" spans="4:4" s="5" customFormat="1" x14ac:dyDescent="0.3">
      <c r="D159" s="29"/>
    </row>
    <row r="160" spans="4:4" s="5" customFormat="1" x14ac:dyDescent="0.3">
      <c r="D160" s="29"/>
    </row>
    <row r="161" spans="4:4" s="5" customFormat="1" x14ac:dyDescent="0.3">
      <c r="D161" s="29"/>
    </row>
    <row r="162" spans="4:4" s="5" customFormat="1" x14ac:dyDescent="0.3">
      <c r="D162" s="29"/>
    </row>
    <row r="163" spans="4:4" s="5" customFormat="1" x14ac:dyDescent="0.3">
      <c r="D163" s="29"/>
    </row>
    <row r="164" spans="4:4" s="5" customFormat="1" x14ac:dyDescent="0.3">
      <c r="D164" s="29"/>
    </row>
    <row r="165" spans="4:4" s="5" customFormat="1" x14ac:dyDescent="0.3">
      <c r="D165" s="29"/>
    </row>
    <row r="166" spans="4:4" s="5" customFormat="1" x14ac:dyDescent="0.3">
      <c r="D166" s="29"/>
    </row>
    <row r="167" spans="4:4" s="5" customFormat="1" x14ac:dyDescent="0.3">
      <c r="D167" s="29"/>
    </row>
    <row r="168" spans="4:4" s="5" customFormat="1" x14ac:dyDescent="0.3">
      <c r="D168" s="29"/>
    </row>
    <row r="169" spans="4:4" s="5" customFormat="1" x14ac:dyDescent="0.3">
      <c r="D169" s="29"/>
    </row>
    <row r="170" spans="4:4" s="5" customFormat="1" x14ac:dyDescent="0.3">
      <c r="D170" s="29"/>
    </row>
    <row r="171" spans="4:4" s="5" customFormat="1" x14ac:dyDescent="0.3">
      <c r="D171" s="29"/>
    </row>
    <row r="172" spans="4:4" s="5" customFormat="1" x14ac:dyDescent="0.3">
      <c r="D172" s="29"/>
    </row>
    <row r="173" spans="4:4" s="5" customFormat="1" x14ac:dyDescent="0.3">
      <c r="D173" s="29"/>
    </row>
    <row r="174" spans="4:4" s="5" customFormat="1" x14ac:dyDescent="0.3">
      <c r="D174" s="29"/>
    </row>
    <row r="175" spans="4:4" s="5" customFormat="1" x14ac:dyDescent="0.3">
      <c r="D175" s="29"/>
    </row>
    <row r="176" spans="4:4" s="5" customFormat="1" x14ac:dyDescent="0.3">
      <c r="D176" s="29"/>
    </row>
    <row r="177" spans="4:4" s="5" customFormat="1" x14ac:dyDescent="0.3">
      <c r="D177" s="29"/>
    </row>
    <row r="178" spans="4:4" s="5" customFormat="1" x14ac:dyDescent="0.3">
      <c r="D178" s="29"/>
    </row>
    <row r="179" spans="4:4" s="5" customFormat="1" x14ac:dyDescent="0.3">
      <c r="D179" s="29"/>
    </row>
    <row r="180" spans="4:4" s="5" customFormat="1" x14ac:dyDescent="0.3">
      <c r="D180" s="29"/>
    </row>
    <row r="181" spans="4:4" s="5" customFormat="1" x14ac:dyDescent="0.3">
      <c r="D181" s="29"/>
    </row>
    <row r="182" spans="4:4" s="5" customFormat="1" x14ac:dyDescent="0.3">
      <c r="D182" s="29"/>
    </row>
    <row r="183" spans="4:4" s="5" customFormat="1" x14ac:dyDescent="0.3">
      <c r="D183" s="29"/>
    </row>
    <row r="184" spans="4:4" s="5" customFormat="1" x14ac:dyDescent="0.3">
      <c r="D184" s="29"/>
    </row>
    <row r="185" spans="4:4" s="5" customFormat="1" x14ac:dyDescent="0.3">
      <c r="D185" s="29"/>
    </row>
    <row r="186" spans="4:4" s="5" customFormat="1" x14ac:dyDescent="0.3">
      <c r="D186" s="29"/>
    </row>
    <row r="187" spans="4:4" s="5" customFormat="1" x14ac:dyDescent="0.3">
      <c r="D187" s="29"/>
    </row>
    <row r="188" spans="4:4" s="5" customFormat="1" x14ac:dyDescent="0.3">
      <c r="D188" s="29"/>
    </row>
    <row r="189" spans="4:4" s="5" customFormat="1" x14ac:dyDescent="0.3">
      <c r="D189" s="29"/>
    </row>
    <row r="190" spans="4:4" s="5" customFormat="1" x14ac:dyDescent="0.3">
      <c r="D190" s="29"/>
    </row>
    <row r="191" spans="4:4" s="5" customFormat="1" x14ac:dyDescent="0.3">
      <c r="D191" s="29"/>
    </row>
    <row r="192" spans="4:4" s="5" customFormat="1" x14ac:dyDescent="0.3">
      <c r="D192" s="29"/>
    </row>
    <row r="193" spans="4:4" s="5" customFormat="1" x14ac:dyDescent="0.3">
      <c r="D193" s="29"/>
    </row>
    <row r="194" spans="4:4" s="5" customFormat="1" x14ac:dyDescent="0.3">
      <c r="D194" s="29"/>
    </row>
    <row r="195" spans="4:4" s="5" customFormat="1" x14ac:dyDescent="0.3">
      <c r="D195" s="29"/>
    </row>
    <row r="196" spans="4:4" s="5" customFormat="1" x14ac:dyDescent="0.3">
      <c r="D196" s="29"/>
    </row>
    <row r="197" spans="4:4" s="5" customFormat="1" x14ac:dyDescent="0.3">
      <c r="D197" s="29"/>
    </row>
    <row r="198" spans="4:4" s="5" customFormat="1" x14ac:dyDescent="0.3">
      <c r="D198" s="29"/>
    </row>
    <row r="199" spans="4:4" s="5" customFormat="1" x14ac:dyDescent="0.3">
      <c r="D199" s="29"/>
    </row>
    <row r="200" spans="4:4" s="5" customFormat="1" x14ac:dyDescent="0.3">
      <c r="D200" s="29"/>
    </row>
    <row r="201" spans="4:4" s="5" customFormat="1" x14ac:dyDescent="0.3">
      <c r="D201" s="29"/>
    </row>
    <row r="202" spans="4:4" s="5" customFormat="1" x14ac:dyDescent="0.3">
      <c r="D202" s="29"/>
    </row>
    <row r="203" spans="4:4" s="5" customFormat="1" x14ac:dyDescent="0.3">
      <c r="D203" s="29"/>
    </row>
    <row r="204" spans="4:4" s="5" customFormat="1" x14ac:dyDescent="0.3">
      <c r="D204" s="29"/>
    </row>
    <row r="205" spans="4:4" s="5" customFormat="1" x14ac:dyDescent="0.3">
      <c r="D205" s="29"/>
    </row>
    <row r="206" spans="4:4" s="5" customFormat="1" x14ac:dyDescent="0.3">
      <c r="D206" s="29"/>
    </row>
    <row r="207" spans="4:4" s="5" customFormat="1" x14ac:dyDescent="0.3">
      <c r="D207" s="29"/>
    </row>
    <row r="208" spans="4:4" s="5" customFormat="1" x14ac:dyDescent="0.3">
      <c r="D208" s="29"/>
    </row>
    <row r="209" spans="4:4" s="5" customFormat="1" x14ac:dyDescent="0.3">
      <c r="D209" s="29"/>
    </row>
    <row r="210" spans="4:4" s="5" customFormat="1" x14ac:dyDescent="0.3">
      <c r="D210" s="29"/>
    </row>
    <row r="211" spans="4:4" s="5" customFormat="1" x14ac:dyDescent="0.3">
      <c r="D211" s="29"/>
    </row>
    <row r="212" spans="4:4" s="5" customFormat="1" x14ac:dyDescent="0.3">
      <c r="D212" s="29"/>
    </row>
    <row r="213" spans="4:4" s="5" customFormat="1" x14ac:dyDescent="0.3">
      <c r="D213" s="29"/>
    </row>
    <row r="214" spans="4:4" s="5" customFormat="1" x14ac:dyDescent="0.3">
      <c r="D214" s="29"/>
    </row>
    <row r="215" spans="4:4" s="5" customFormat="1" x14ac:dyDescent="0.3">
      <c r="D215" s="29"/>
    </row>
    <row r="216" spans="4:4" s="5" customFormat="1" x14ac:dyDescent="0.3">
      <c r="D216" s="29"/>
    </row>
    <row r="217" spans="4:4" s="5" customFormat="1" x14ac:dyDescent="0.3">
      <c r="D217" s="29"/>
    </row>
    <row r="218" spans="4:4" s="5" customFormat="1" x14ac:dyDescent="0.3">
      <c r="D218" s="29"/>
    </row>
    <row r="219" spans="4:4" s="5" customFormat="1" x14ac:dyDescent="0.3">
      <c r="D219" s="29"/>
    </row>
    <row r="220" spans="4:4" s="5" customFormat="1" x14ac:dyDescent="0.3">
      <c r="D220" s="29"/>
    </row>
    <row r="221" spans="4:4" s="5" customFormat="1" x14ac:dyDescent="0.3">
      <c r="D221" s="29"/>
    </row>
    <row r="222" spans="4:4" s="5" customFormat="1" x14ac:dyDescent="0.3">
      <c r="D222" s="29"/>
    </row>
    <row r="223" spans="4:4" s="5" customFormat="1" x14ac:dyDescent="0.3">
      <c r="D223" s="29"/>
    </row>
    <row r="224" spans="4:4" s="5" customFormat="1" x14ac:dyDescent="0.3">
      <c r="D224" s="29"/>
    </row>
    <row r="225" spans="4:4" s="5" customFormat="1" x14ac:dyDescent="0.3">
      <c r="D225" s="29"/>
    </row>
    <row r="226" spans="4:4" s="5" customFormat="1" x14ac:dyDescent="0.3">
      <c r="D226" s="29"/>
    </row>
    <row r="227" spans="4:4" s="5" customFormat="1" x14ac:dyDescent="0.3">
      <c r="D227" s="29"/>
    </row>
    <row r="228" spans="4:4" s="5" customFormat="1" x14ac:dyDescent="0.3">
      <c r="D228" s="29"/>
    </row>
    <row r="229" spans="4:4" s="5" customFormat="1" x14ac:dyDescent="0.3">
      <c r="D229" s="29"/>
    </row>
    <row r="230" spans="4:4" s="5" customFormat="1" x14ac:dyDescent="0.3">
      <c r="D230" s="29"/>
    </row>
    <row r="231" spans="4:4" s="5" customFormat="1" x14ac:dyDescent="0.3">
      <c r="D231" s="29"/>
    </row>
    <row r="232" spans="4:4" s="5" customFormat="1" x14ac:dyDescent="0.3">
      <c r="D232" s="29"/>
    </row>
    <row r="233" spans="4:4" s="5" customFormat="1" x14ac:dyDescent="0.3">
      <c r="D233" s="29"/>
    </row>
    <row r="234" spans="4:4" s="5" customFormat="1" x14ac:dyDescent="0.3">
      <c r="D234" s="29"/>
    </row>
    <row r="235" spans="4:4" s="5" customFormat="1" x14ac:dyDescent="0.3">
      <c r="D235" s="29"/>
    </row>
    <row r="236" spans="4:4" s="5" customFormat="1" x14ac:dyDescent="0.3">
      <c r="D236" s="29"/>
    </row>
    <row r="237" spans="4:4" s="5" customFormat="1" x14ac:dyDescent="0.3">
      <c r="D237" s="29"/>
    </row>
    <row r="238" spans="4:4" s="5" customFormat="1" x14ac:dyDescent="0.3">
      <c r="D238" s="29"/>
    </row>
    <row r="239" spans="4:4" s="5" customFormat="1" x14ac:dyDescent="0.3">
      <c r="D239" s="29"/>
    </row>
    <row r="240" spans="4:4" s="5" customFormat="1" x14ac:dyDescent="0.3">
      <c r="D240" s="29"/>
    </row>
    <row r="241" spans="4:4" s="5" customFormat="1" x14ac:dyDescent="0.3">
      <c r="D241" s="29"/>
    </row>
    <row r="242" spans="4:4" s="5" customFormat="1" x14ac:dyDescent="0.3">
      <c r="D242" s="29"/>
    </row>
    <row r="243" spans="4:4" s="5" customFormat="1" x14ac:dyDescent="0.3">
      <c r="D243" s="29"/>
    </row>
    <row r="244" spans="4:4" s="5" customFormat="1" x14ac:dyDescent="0.3">
      <c r="D244" s="29"/>
    </row>
    <row r="245" spans="4:4" s="5" customFormat="1" x14ac:dyDescent="0.3">
      <c r="D245" s="29"/>
    </row>
    <row r="246" spans="4:4" s="5" customFormat="1" x14ac:dyDescent="0.3">
      <c r="D246" s="29"/>
    </row>
    <row r="247" spans="4:4" s="5" customFormat="1" x14ac:dyDescent="0.3">
      <c r="D247" s="29"/>
    </row>
    <row r="248" spans="4:4" s="5" customFormat="1" x14ac:dyDescent="0.3">
      <c r="D248" s="29"/>
    </row>
    <row r="249" spans="4:4" s="5" customFormat="1" x14ac:dyDescent="0.3">
      <c r="D249" s="29"/>
    </row>
    <row r="250" spans="4:4" s="5" customFormat="1" x14ac:dyDescent="0.3">
      <c r="D250" s="29"/>
    </row>
    <row r="251" spans="4:4" s="5" customFormat="1" x14ac:dyDescent="0.3">
      <c r="D251" s="29"/>
    </row>
    <row r="252" spans="4:4" s="5" customFormat="1" x14ac:dyDescent="0.3">
      <c r="D252" s="29"/>
    </row>
    <row r="253" spans="4:4" s="5" customFormat="1" x14ac:dyDescent="0.3">
      <c r="D253" s="29"/>
    </row>
    <row r="254" spans="4:4" s="5" customFormat="1" x14ac:dyDescent="0.3">
      <c r="D254" s="29"/>
    </row>
    <row r="255" spans="4:4" s="5" customFormat="1" x14ac:dyDescent="0.3">
      <c r="D255" s="29"/>
    </row>
    <row r="256" spans="4:4" s="5" customFormat="1" x14ac:dyDescent="0.3">
      <c r="D256" s="29"/>
    </row>
    <row r="257" spans="4:4" s="5" customFormat="1" x14ac:dyDescent="0.3">
      <c r="D257" s="29"/>
    </row>
    <row r="258" spans="4:4" s="5" customFormat="1" x14ac:dyDescent="0.3">
      <c r="D258" s="29"/>
    </row>
    <row r="259" spans="4:4" s="5" customFormat="1" x14ac:dyDescent="0.3">
      <c r="D259" s="29"/>
    </row>
    <row r="260" spans="4:4" s="5" customFormat="1" x14ac:dyDescent="0.3">
      <c r="D260" s="29"/>
    </row>
    <row r="261" spans="4:4" s="5" customFormat="1" x14ac:dyDescent="0.3">
      <c r="D261" s="29"/>
    </row>
    <row r="262" spans="4:4" s="5" customFormat="1" x14ac:dyDescent="0.3">
      <c r="D262" s="29"/>
    </row>
    <row r="263" spans="4:4" s="5" customFormat="1" x14ac:dyDescent="0.3">
      <c r="D263" s="29"/>
    </row>
    <row r="264" spans="4:4" s="5" customFormat="1" x14ac:dyDescent="0.3">
      <c r="D264" s="29"/>
    </row>
    <row r="265" spans="4:4" s="5" customFormat="1" x14ac:dyDescent="0.3">
      <c r="D265" s="29"/>
    </row>
    <row r="266" spans="4:4" s="5" customFormat="1" x14ac:dyDescent="0.3">
      <c r="D266" s="29"/>
    </row>
    <row r="267" spans="4:4" s="5" customFormat="1" x14ac:dyDescent="0.3">
      <c r="D267" s="29"/>
    </row>
    <row r="268" spans="4:4" s="5" customFormat="1" x14ac:dyDescent="0.3">
      <c r="D268" s="29"/>
    </row>
    <row r="269" spans="4:4" s="5" customFormat="1" x14ac:dyDescent="0.3">
      <c r="D269" s="29"/>
    </row>
    <row r="270" spans="4:4" s="5" customFormat="1" x14ac:dyDescent="0.3">
      <c r="D270" s="29"/>
    </row>
    <row r="271" spans="4:4" s="5" customFormat="1" x14ac:dyDescent="0.3">
      <c r="D271" s="29"/>
    </row>
    <row r="272" spans="4:4" s="5" customFormat="1" x14ac:dyDescent="0.3">
      <c r="D272" s="29"/>
    </row>
    <row r="273" spans="1:4" s="5" customFormat="1" x14ac:dyDescent="0.3">
      <c r="D273" s="29"/>
    </row>
    <row r="274" spans="1:4" s="5" customFormat="1" x14ac:dyDescent="0.3">
      <c r="D274" s="29"/>
    </row>
    <row r="275" spans="1:4" s="5" customFormat="1" x14ac:dyDescent="0.3">
      <c r="D275" s="29"/>
    </row>
    <row r="276" spans="1:4" s="5" customFormat="1" x14ac:dyDescent="0.3">
      <c r="D276" s="29"/>
    </row>
    <row r="277" spans="1:4" s="5" customFormat="1" x14ac:dyDescent="0.3">
      <c r="D277" s="29"/>
    </row>
    <row r="278" spans="1:4" s="5" customFormat="1" x14ac:dyDescent="0.3">
      <c r="D278" s="29"/>
    </row>
    <row r="279" spans="1:4" s="5" customFormat="1" x14ac:dyDescent="0.3">
      <c r="D279" s="29"/>
    </row>
    <row r="280" spans="1:4" s="5" customFormat="1" x14ac:dyDescent="0.3">
      <c r="D280" s="29"/>
    </row>
    <row r="281" spans="1:4" s="5" customFormat="1" x14ac:dyDescent="0.3">
      <c r="D281" s="29"/>
    </row>
    <row r="282" spans="1:4" s="5" customFormat="1" x14ac:dyDescent="0.3">
      <c r="D282" s="29"/>
    </row>
    <row r="283" spans="1:4" s="5" customFormat="1" x14ac:dyDescent="0.3">
      <c r="D283" s="29"/>
    </row>
    <row r="284" spans="1:4" x14ac:dyDescent="0.3">
      <c r="A284" s="5"/>
      <c r="B284" s="5"/>
      <c r="C284" s="5"/>
      <c r="D284" s="29"/>
    </row>
    <row r="285" spans="1:4" x14ac:dyDescent="0.3">
      <c r="A285" s="5"/>
      <c r="B285" s="5"/>
      <c r="C285" s="5"/>
      <c r="D285" s="29"/>
    </row>
  </sheetData>
  <sheetProtection algorithmName="SHA-512" hashValue="gIb4hiMjIVp8zNS9fUQn2FoChMuFg1ZSITZVarAtt4c6OGYKZ9LG/3A6jdRIlPYO8bA1yJS+HBh39OD7+72nSA==" saltValue="leFx/VF5KnCYkCh9oEdr5g==" spinCount="100000" sheet="1" objects="1" scenarios="1" selectLockedCells="1"/>
  <mergeCells count="23">
    <mergeCell ref="A28:D28"/>
    <mergeCell ref="H27:I29"/>
    <mergeCell ref="F19:L20"/>
    <mergeCell ref="A23:D23"/>
    <mergeCell ref="A22:D22"/>
    <mergeCell ref="A26:D26"/>
    <mergeCell ref="A25:D25"/>
    <mergeCell ref="B8:D8"/>
    <mergeCell ref="B9:D9"/>
    <mergeCell ref="B10:D10"/>
    <mergeCell ref="A13:D13"/>
    <mergeCell ref="A1:D1"/>
    <mergeCell ref="B3:D3"/>
    <mergeCell ref="B4:D4"/>
    <mergeCell ref="B5:D5"/>
    <mergeCell ref="A6:D6"/>
    <mergeCell ref="B7:D7"/>
    <mergeCell ref="A18:D18"/>
    <mergeCell ref="A20:D20"/>
    <mergeCell ref="F21:I21"/>
    <mergeCell ref="A15:D15"/>
    <mergeCell ref="A17:D17"/>
    <mergeCell ref="F15:I15"/>
  </mergeCells>
  <pageMargins left="0.27" right="0.24" top="0.45" bottom="0.41"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5085-B48F-4EB4-B059-D7370043F4D0}">
  <dimension ref="A1:G35"/>
  <sheetViews>
    <sheetView workbookViewId="0">
      <selection activeCell="B15" sqref="B15"/>
    </sheetView>
  </sheetViews>
  <sheetFormatPr baseColWidth="10" defaultColWidth="11" defaultRowHeight="14.4" x14ac:dyDescent="0.3"/>
  <cols>
    <col min="1" max="2" width="11" style="57"/>
    <col min="3" max="3" width="19.21875" style="57" customWidth="1"/>
    <col min="4" max="4" width="8.21875" style="57" customWidth="1"/>
    <col min="5" max="6" width="11.109375" style="57" customWidth="1"/>
    <col min="7" max="7" width="18.88671875" style="57" customWidth="1"/>
    <col min="8" max="16384" width="11" style="57"/>
  </cols>
  <sheetData>
    <row r="1" spans="1:7" ht="25.8" x14ac:dyDescent="0.3">
      <c r="A1" s="136" t="s">
        <v>67</v>
      </c>
      <c r="B1" s="136"/>
      <c r="C1" s="136"/>
      <c r="D1" s="136"/>
      <c r="E1" s="136"/>
      <c r="F1" s="136"/>
      <c r="G1" s="136"/>
    </row>
    <row r="2" spans="1:7" ht="26.4" customHeight="1" x14ac:dyDescent="0.3">
      <c r="A2" s="136" t="s">
        <v>68</v>
      </c>
      <c r="B2" s="136"/>
      <c r="C2" s="136"/>
      <c r="D2" s="136"/>
      <c r="E2" s="136"/>
      <c r="F2" s="136"/>
      <c r="G2" s="136"/>
    </row>
    <row r="3" spans="1:7" ht="26.4" customHeight="1" x14ac:dyDescent="0.3">
      <c r="A3" s="56"/>
      <c r="B3" s="56"/>
      <c r="C3" s="56"/>
      <c r="D3" s="56"/>
      <c r="E3" s="56"/>
      <c r="F3" s="56"/>
      <c r="G3" s="56"/>
    </row>
    <row r="4" spans="1:7" x14ac:dyDescent="0.3">
      <c r="G4" s="58" t="s">
        <v>61</v>
      </c>
    </row>
    <row r="5" spans="1:7" x14ac:dyDescent="0.3">
      <c r="G5" s="59" t="s">
        <v>95</v>
      </c>
    </row>
    <row r="6" spans="1:7" ht="15.6" x14ac:dyDescent="0.3">
      <c r="G6" s="60" t="s">
        <v>62</v>
      </c>
    </row>
    <row r="7" spans="1:7" ht="42.6" customHeight="1" x14ac:dyDescent="0.3">
      <c r="E7" s="137" t="s">
        <v>64</v>
      </c>
      <c r="F7" s="137"/>
      <c r="G7" s="137"/>
    </row>
    <row r="10" spans="1:7" ht="28.8" x14ac:dyDescent="0.3">
      <c r="A10" s="61" t="s">
        <v>0</v>
      </c>
      <c r="B10" s="62">
        <f>+'Fiche Association'!B4</f>
        <v>0</v>
      </c>
      <c r="C10" s="138" t="s">
        <v>1</v>
      </c>
      <c r="D10" s="138"/>
      <c r="E10" s="139">
        <f>+'Fiche Association'!B3</f>
        <v>0</v>
      </c>
      <c r="F10" s="139"/>
      <c r="G10" s="139"/>
    </row>
    <row r="12" spans="1:7" x14ac:dyDescent="0.3">
      <c r="A12" s="63" t="s">
        <v>74</v>
      </c>
    </row>
    <row r="13" spans="1:7" x14ac:dyDescent="0.3">
      <c r="A13" s="63"/>
    </row>
    <row r="14" spans="1:7" x14ac:dyDescent="0.3">
      <c r="B14" s="79" t="s">
        <v>93</v>
      </c>
    </row>
    <row r="15" spans="1:7" s="77" customFormat="1" ht="18" customHeight="1" x14ac:dyDescent="0.3">
      <c r="B15" s="78"/>
      <c r="C15" s="77" t="s">
        <v>88</v>
      </c>
    </row>
    <row r="16" spans="1:7" s="77" customFormat="1" ht="18" customHeight="1" x14ac:dyDescent="0.3">
      <c r="B16" s="78"/>
      <c r="C16" s="77" t="s">
        <v>89</v>
      </c>
    </row>
    <row r="17" spans="1:7" s="77" customFormat="1" ht="18" customHeight="1" x14ac:dyDescent="0.3">
      <c r="B17" s="78"/>
      <c r="C17" s="77" t="s">
        <v>90</v>
      </c>
    </row>
    <row r="18" spans="1:7" s="77" customFormat="1" ht="18" customHeight="1" x14ac:dyDescent="0.3">
      <c r="B18" s="78"/>
      <c r="C18" s="77" t="s">
        <v>91</v>
      </c>
    </row>
    <row r="20" spans="1:7" x14ac:dyDescent="0.3">
      <c r="A20" s="64" t="s">
        <v>69</v>
      </c>
    </row>
    <row r="22" spans="1:7" x14ac:dyDescent="0.3">
      <c r="A22" s="67" t="s">
        <v>70</v>
      </c>
      <c r="B22" s="68"/>
      <c r="C22" s="69"/>
      <c r="E22" s="67" t="s">
        <v>70</v>
      </c>
      <c r="F22" s="68"/>
      <c r="G22" s="69"/>
    </row>
    <row r="23" spans="1:7" ht="27" customHeight="1" x14ac:dyDescent="0.3">
      <c r="A23" s="70"/>
      <c r="B23" s="71"/>
      <c r="C23" s="72"/>
      <c r="E23" s="70"/>
      <c r="F23" s="71"/>
      <c r="G23" s="72"/>
    </row>
    <row r="24" spans="1:7" ht="25.8" customHeight="1" x14ac:dyDescent="0.3">
      <c r="A24" s="70"/>
      <c r="B24" s="71"/>
      <c r="C24" s="72"/>
      <c r="E24" s="70"/>
      <c r="F24" s="71"/>
      <c r="G24" s="72"/>
    </row>
    <row r="25" spans="1:7" x14ac:dyDescent="0.3">
      <c r="A25" s="70"/>
      <c r="B25" s="71"/>
      <c r="C25" s="72"/>
      <c r="E25" s="70"/>
      <c r="F25" s="71"/>
      <c r="G25" s="72"/>
    </row>
    <row r="26" spans="1:7" x14ac:dyDescent="0.3">
      <c r="A26" s="73" t="s">
        <v>71</v>
      </c>
      <c r="B26" s="74"/>
      <c r="C26" s="75"/>
      <c r="E26" s="73" t="s">
        <v>72</v>
      </c>
      <c r="F26" s="74"/>
      <c r="G26" s="75"/>
    </row>
    <row r="29" spans="1:7" x14ac:dyDescent="0.3">
      <c r="A29" s="65" t="s">
        <v>73</v>
      </c>
    </row>
    <row r="30" spans="1:7" ht="38.4" customHeight="1" x14ac:dyDescent="0.3">
      <c r="A30" s="133"/>
      <c r="B30" s="134"/>
      <c r="C30" s="134"/>
      <c r="D30" s="134"/>
      <c r="E30" s="134"/>
      <c r="F30" s="135"/>
    </row>
    <row r="32" spans="1:7" x14ac:dyDescent="0.3">
      <c r="A32" s="132" t="s">
        <v>75</v>
      </c>
      <c r="B32" s="132"/>
      <c r="C32" s="132"/>
      <c r="D32" s="132"/>
      <c r="E32" s="132"/>
      <c r="F32" s="132"/>
      <c r="G32" s="132"/>
    </row>
    <row r="33" spans="1:7" x14ac:dyDescent="0.3">
      <c r="A33" s="132"/>
      <c r="B33" s="132"/>
      <c r="C33" s="132"/>
      <c r="D33" s="132"/>
      <c r="E33" s="132"/>
      <c r="F33" s="132"/>
      <c r="G33" s="132"/>
    </row>
    <row r="34" spans="1:7" x14ac:dyDescent="0.3">
      <c r="A34" s="66" t="s">
        <v>78</v>
      </c>
    </row>
    <row r="35" spans="1:7" x14ac:dyDescent="0.3">
      <c r="A35" s="57" t="s">
        <v>79</v>
      </c>
    </row>
  </sheetData>
  <sheetProtection algorithmName="SHA-512" hashValue="Ghf+eL9UhmOVpTW+G+JfbTwk19www/Q8tS2TcNVNT5ARNfdpFqruHjR/oNRqxoMFfBarvUKqqPfmfCB1IwH/hw==" saltValue="AnrPLKNw8uDERJl9DjhOgg==" spinCount="100000" sheet="1" objects="1" scenarios="1" selectLockedCells="1"/>
  <mergeCells count="7">
    <mergeCell ref="A32:G33"/>
    <mergeCell ref="A30:F30"/>
    <mergeCell ref="A1:G1"/>
    <mergeCell ref="A2:G2"/>
    <mergeCell ref="E7:G7"/>
    <mergeCell ref="C10:D10"/>
    <mergeCell ref="E10:G10"/>
  </mergeCells>
  <pageMargins left="0.2" right="0.25" top="0.43" bottom="0.75" header="0.3" footer="0.3"/>
  <pageSetup paperSize="9"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B31D-01E8-4C17-A7EB-734069F5EA86}">
  <sheetPr>
    <pageSetUpPr fitToPage="1"/>
  </sheetPr>
  <dimension ref="A1:BE52"/>
  <sheetViews>
    <sheetView workbookViewId="0">
      <selection activeCell="B12" sqref="B12"/>
    </sheetView>
  </sheetViews>
  <sheetFormatPr baseColWidth="10" defaultColWidth="11" defaultRowHeight="14.4" x14ac:dyDescent="0.3"/>
  <cols>
    <col min="3" max="3" width="19.21875" customWidth="1"/>
    <col min="4" max="5" width="7.77734375" customWidth="1"/>
    <col min="7" max="7" width="14.77734375" customWidth="1"/>
    <col min="8" max="8" width="9.33203125" customWidth="1"/>
    <col min="9" max="9" width="15.5546875" customWidth="1"/>
    <col min="10" max="57" width="11" style="5"/>
  </cols>
  <sheetData>
    <row r="1" spans="1:9" s="5" customFormat="1" ht="25.8" x14ac:dyDescent="0.3">
      <c r="A1" s="143" t="s">
        <v>81</v>
      </c>
      <c r="B1" s="143"/>
      <c r="C1" s="143"/>
      <c r="D1" s="143"/>
      <c r="E1" s="143"/>
      <c r="F1" s="143"/>
      <c r="G1" s="143"/>
      <c r="H1" s="143"/>
      <c r="I1" s="143"/>
    </row>
    <row r="2" spans="1:9" s="5" customFormat="1" ht="25.8" x14ac:dyDescent="0.3">
      <c r="A2" s="143"/>
      <c r="B2" s="143"/>
      <c r="C2" s="143"/>
      <c r="D2" s="143"/>
      <c r="E2" s="143"/>
      <c r="F2" s="143"/>
      <c r="G2" s="143"/>
      <c r="H2" s="143"/>
      <c r="I2" s="143"/>
    </row>
    <row r="3" spans="1:9" s="5" customFormat="1" x14ac:dyDescent="0.3">
      <c r="I3" s="10" t="s">
        <v>61</v>
      </c>
    </row>
    <row r="4" spans="1:9" s="5" customFormat="1" x14ac:dyDescent="0.3">
      <c r="I4" s="11" t="s">
        <v>96</v>
      </c>
    </row>
    <row r="5" spans="1:9" s="5" customFormat="1" ht="15.6" x14ac:dyDescent="0.3">
      <c r="I5" s="12" t="s">
        <v>62</v>
      </c>
    </row>
    <row r="6" spans="1:9" s="5" customFormat="1" ht="42.6" customHeight="1" x14ac:dyDescent="0.3">
      <c r="F6" s="144" t="s">
        <v>64</v>
      </c>
      <c r="G6" s="144"/>
      <c r="H6" s="144"/>
      <c r="I6" s="144"/>
    </row>
    <row r="7" spans="1:9" s="5" customFormat="1" x14ac:dyDescent="0.3"/>
    <row r="8" spans="1:9" s="5" customFormat="1" x14ac:dyDescent="0.3"/>
    <row r="9" spans="1:9" s="5" customFormat="1" ht="28.8" x14ac:dyDescent="0.3">
      <c r="A9" s="13" t="s">
        <v>0</v>
      </c>
      <c r="B9" s="19">
        <f>+'Fiche Association'!B4</f>
        <v>0</v>
      </c>
      <c r="C9" s="145" t="s">
        <v>1</v>
      </c>
      <c r="D9" s="145"/>
      <c r="E9" s="13"/>
      <c r="F9" s="146">
        <f>+'Fiche Association'!B3</f>
        <v>0</v>
      </c>
      <c r="G9" s="146"/>
      <c r="H9" s="146"/>
      <c r="I9" s="146"/>
    </row>
    <row r="10" spans="1:9" s="5" customFormat="1" x14ac:dyDescent="0.3"/>
    <row r="11" spans="1:9" ht="30" customHeight="1" x14ac:dyDescent="0.3">
      <c r="A11" s="1"/>
      <c r="B11" s="1" t="s">
        <v>2</v>
      </c>
      <c r="C11" s="1" t="s">
        <v>3</v>
      </c>
      <c r="D11" s="1" t="s">
        <v>82</v>
      </c>
      <c r="E11" s="1" t="s">
        <v>83</v>
      </c>
      <c r="F11" s="1" t="s">
        <v>86</v>
      </c>
      <c r="G11" s="1" t="s">
        <v>84</v>
      </c>
      <c r="H11" s="1" t="s">
        <v>85</v>
      </c>
      <c r="I11" s="1" t="s">
        <v>65</v>
      </c>
    </row>
    <row r="12" spans="1:9" ht="30" customHeight="1" x14ac:dyDescent="0.3">
      <c r="A12" s="1">
        <v>1</v>
      </c>
      <c r="B12" s="17"/>
      <c r="C12" s="17"/>
      <c r="D12" s="17"/>
      <c r="E12" s="17"/>
      <c r="F12" s="17"/>
      <c r="G12" s="17"/>
      <c r="H12" s="17"/>
      <c r="I12" s="17"/>
    </row>
    <row r="13" spans="1:9" ht="30" customHeight="1" x14ac:dyDescent="0.3">
      <c r="A13" s="1">
        <v>2</v>
      </c>
      <c r="B13" s="17"/>
      <c r="C13" s="17"/>
      <c r="D13" s="17"/>
      <c r="E13" s="17"/>
      <c r="F13" s="17"/>
      <c r="G13" s="17"/>
      <c r="H13" s="17"/>
      <c r="I13" s="17"/>
    </row>
    <row r="14" spans="1:9" ht="30" customHeight="1" x14ac:dyDescent="0.3">
      <c r="A14" s="1">
        <v>3</v>
      </c>
      <c r="B14" s="17"/>
      <c r="C14" s="17"/>
      <c r="D14" s="17"/>
      <c r="E14" s="17"/>
      <c r="F14" s="17"/>
      <c r="G14" s="17"/>
      <c r="H14" s="17"/>
      <c r="I14" s="17"/>
    </row>
    <row r="15" spans="1:9" ht="30" customHeight="1" x14ac:dyDescent="0.3">
      <c r="A15" s="1">
        <v>4</v>
      </c>
      <c r="B15" s="17"/>
      <c r="C15" s="17"/>
      <c r="D15" s="17"/>
      <c r="E15" s="17"/>
      <c r="F15" s="17"/>
      <c r="G15" s="17"/>
      <c r="H15" s="17"/>
      <c r="I15" s="17"/>
    </row>
    <row r="16" spans="1:9" ht="30" customHeight="1" x14ac:dyDescent="0.3">
      <c r="A16" s="1">
        <v>5</v>
      </c>
      <c r="B16" s="17"/>
      <c r="C16" s="17"/>
      <c r="D16" s="17"/>
      <c r="E16" s="17"/>
      <c r="F16" s="17"/>
      <c r="G16" s="17"/>
      <c r="H16" s="17"/>
      <c r="I16" s="17"/>
    </row>
    <row r="17" spans="1:9" s="5" customFormat="1" ht="30" customHeight="1" x14ac:dyDescent="0.3">
      <c r="A17" s="1">
        <v>6</v>
      </c>
      <c r="B17" s="17"/>
      <c r="C17" s="17"/>
      <c r="D17" s="17"/>
      <c r="E17" s="17"/>
      <c r="F17" s="17"/>
      <c r="G17" s="17"/>
      <c r="H17" s="17"/>
      <c r="I17" s="17"/>
    </row>
    <row r="18" spans="1:9" s="5" customFormat="1" x14ac:dyDescent="0.3"/>
    <row r="19" spans="1:9" s="5" customFormat="1" ht="29.4" customHeight="1" x14ac:dyDescent="0.3">
      <c r="A19" s="140" t="s">
        <v>87</v>
      </c>
      <c r="B19" s="140"/>
      <c r="C19" s="140"/>
      <c r="D19" s="140"/>
      <c r="E19" s="140"/>
      <c r="F19" s="140"/>
      <c r="G19" s="140"/>
      <c r="H19" s="140"/>
      <c r="I19" s="140"/>
    </row>
    <row r="20" spans="1:9" s="5" customFormat="1" x14ac:dyDescent="0.3">
      <c r="A20" s="141"/>
      <c r="B20" s="141"/>
      <c r="C20" s="141"/>
      <c r="D20" s="141"/>
      <c r="E20" s="141"/>
      <c r="F20" s="141"/>
      <c r="G20" s="141"/>
      <c r="H20" s="141"/>
      <c r="I20" s="141"/>
    </row>
    <row r="21" spans="1:9" s="5" customFormat="1" ht="28.2" customHeight="1" x14ac:dyDescent="0.3">
      <c r="A21" s="142"/>
      <c r="B21" s="142"/>
      <c r="C21" s="142"/>
      <c r="D21" s="142"/>
      <c r="E21" s="142"/>
      <c r="F21" s="142"/>
      <c r="G21" s="142"/>
      <c r="H21" s="142"/>
      <c r="I21" s="142"/>
    </row>
    <row r="22" spans="1:9" s="5" customFormat="1" x14ac:dyDescent="0.3">
      <c r="A22" s="16"/>
    </row>
    <row r="23" spans="1:9" s="5" customFormat="1" x14ac:dyDescent="0.3"/>
    <row r="24" spans="1:9" s="5" customFormat="1" x14ac:dyDescent="0.3"/>
    <row r="25" spans="1:9" s="5" customFormat="1" x14ac:dyDescent="0.3"/>
    <row r="26" spans="1:9" s="5" customFormat="1" x14ac:dyDescent="0.3"/>
    <row r="27" spans="1:9" s="5" customFormat="1" x14ac:dyDescent="0.3"/>
    <row r="28" spans="1:9" s="5" customFormat="1" x14ac:dyDescent="0.3"/>
    <row r="29" spans="1:9" s="5" customFormat="1" x14ac:dyDescent="0.3"/>
    <row r="30" spans="1:9" s="5" customFormat="1" x14ac:dyDescent="0.3"/>
    <row r="31" spans="1:9" s="5" customFormat="1" x14ac:dyDescent="0.3"/>
    <row r="32" spans="1:9"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pans="10:57" s="5" customFormat="1" x14ac:dyDescent="0.3"/>
    <row r="50" spans="10:57" s="5" customFormat="1" x14ac:dyDescent="0.3"/>
    <row r="51" spans="10:57" s="76" customFormat="1" x14ac:dyDescent="0.3">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0:57" s="76" customFormat="1" x14ac:dyDescent="0.3">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sheetData>
  <sheetProtection algorithmName="SHA-512" hashValue="QybEVqN64TkzyElofMERf7h3jNEEHxAvQPRG5L/a4JiI+G30GcVw5pEQDZedplzhgL5w5Y1gCgnIR2Je+CKavA==" saltValue="Oh3K1A587oS8AyJF886rQQ==" spinCount="100000" sheet="1" objects="1" scenarios="1" selectLockedCells="1"/>
  <mergeCells count="8">
    <mergeCell ref="A19:I19"/>
    <mergeCell ref="A20:I20"/>
    <mergeCell ref="A21:I21"/>
    <mergeCell ref="A1:I1"/>
    <mergeCell ref="A2:I2"/>
    <mergeCell ref="F6:I6"/>
    <mergeCell ref="C9:D9"/>
    <mergeCell ref="F9:I9"/>
  </mergeCells>
  <phoneticPr fontId="44" type="noConversion"/>
  <dataValidations count="1">
    <dataValidation type="list" allowBlank="1" showInputMessage="1" showErrorMessage="1" sqref="F12:F17" xr:uid="{91C3FCAC-BA36-447E-9243-E004F84FC3D4}">
      <formula1>"5x5,3x3,5x5 et 3x3"</formula1>
    </dataValidation>
  </dataValidations>
  <pageMargins left="0.2" right="0.25" top="0.43" bottom="0.75" header="0.3" footer="0.3"/>
  <pageSetup paperSize="9" scale="78"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6F34-BC4E-4664-B64B-4AB140489FEF}">
  <sheetPr>
    <pageSetUpPr fitToPage="1"/>
  </sheetPr>
  <dimension ref="A1:BD56"/>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11</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19">
        <f>+'Fiche Association'!B4</f>
        <v>0</v>
      </c>
      <c r="C9" s="145" t="s">
        <v>1</v>
      </c>
      <c r="D9" s="145"/>
      <c r="E9" s="146">
        <f>+'Fiche Association'!B3</f>
        <v>0</v>
      </c>
      <c r="F9" s="146"/>
      <c r="G9" s="146"/>
      <c r="H9" s="146"/>
    </row>
    <row r="10" spans="1:8" s="5" customFormat="1" ht="30.3"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4"/>
      <c r="F21" s="20">
        <f>COUNTIF(F16:F20,"BC")</f>
        <v>0</v>
      </c>
      <c r="G21" s="20"/>
    </row>
    <row r="22" spans="1:8" s="5" customFormat="1" x14ac:dyDescent="0.3"/>
    <row r="23" spans="1:8" s="5" customFormat="1" ht="29.4" customHeight="1" x14ac:dyDescent="0.3">
      <c r="A23" s="140" t="s">
        <v>66</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pans="9:56" s="5" customFormat="1" x14ac:dyDescent="0.3"/>
    <row r="50" spans="9:56" s="5" customFormat="1" x14ac:dyDescent="0.3"/>
    <row r="51" spans="9:56" s="5" customFormat="1" x14ac:dyDescent="0.3"/>
    <row r="52" spans="9:56" s="5" customFormat="1" x14ac:dyDescent="0.3"/>
    <row r="53" spans="9:56" s="5" customFormat="1" x14ac:dyDescent="0.3"/>
    <row r="54" spans="9:56" s="5" customFormat="1" x14ac:dyDescent="0.3"/>
    <row r="55" spans="9:56" s="76" customFormat="1" x14ac:dyDescent="0.3">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row>
    <row r="56" spans="9:56" s="76" customFormat="1" x14ac:dyDescent="0.3">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row>
  </sheetData>
  <sheetProtection algorithmName="SHA-512" hashValue="GOdxQEduibNYW02mQe0vODbyDMdyoZCnJcmcMbtpMSN0rVLE4DFB7L5n5HS58cAKREgG5b8dO9pwSxAzfiPRbg==" saltValue="mXJbcSSlmCemZVdeLrnw3g==" spinCount="100000" sheet="1" objects="1" scenarios="1" selectLockedCells="1"/>
  <mergeCells count="14">
    <mergeCell ref="A1:H1"/>
    <mergeCell ref="A2:H2"/>
    <mergeCell ref="E6:H6"/>
    <mergeCell ref="C9:D9"/>
    <mergeCell ref="E9:H9"/>
    <mergeCell ref="A24:H24"/>
    <mergeCell ref="A25:H25"/>
    <mergeCell ref="A10:E10"/>
    <mergeCell ref="F10:H10"/>
    <mergeCell ref="A11:E11"/>
    <mergeCell ref="F11:H11"/>
    <mergeCell ref="A23:H23"/>
    <mergeCell ref="A13:B13"/>
    <mergeCell ref="C13:H13"/>
  </mergeCells>
  <dataValidations count="1">
    <dataValidation type="list" allowBlank="1" showInputMessage="1" showErrorMessage="1" sqref="F16:F20" xr:uid="{F75FF464-8E9A-4A1B-AFBB-B09EE03FBB47}">
      <formula1>"AB,BC"</formula1>
    </dataValidation>
  </dataValidations>
  <pageMargins left="0.2" right="0.25" top="0.43" bottom="0.75" header="0.3" footer="0.3"/>
  <pageSetup paperSize="9" scale="78" fitToHeight="0" orientation="portrait" horizontalDpi="360" verticalDpi="360" r:id="rId1"/>
  <ignoredErrors>
    <ignoredError sqref="E9 B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3FCC-9E6F-40D8-9811-81F745DD3AA1}">
  <sheetPr>
    <pageSetUpPr fitToPage="1"/>
  </sheetPr>
  <dimension ref="A1:BD54"/>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11</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19">
        <f>+'Fiche Association'!B4</f>
        <v>0</v>
      </c>
      <c r="C9" s="145" t="s">
        <v>1</v>
      </c>
      <c r="D9" s="145"/>
      <c r="E9" s="146">
        <f>+'Fiche Association'!B3</f>
        <v>0</v>
      </c>
      <c r="F9" s="146"/>
      <c r="G9" s="146"/>
      <c r="H9" s="146"/>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4"/>
      <c r="F21" s="20">
        <f>COUNTIF(F16:F20,"BC")</f>
        <v>0</v>
      </c>
      <c r="G21" s="20"/>
    </row>
    <row r="22" spans="1:8" s="5" customFormat="1" x14ac:dyDescent="0.3"/>
    <row r="23" spans="1:8" s="5" customFormat="1" ht="29.4" customHeight="1" x14ac:dyDescent="0.3">
      <c r="A23" s="140" t="s">
        <v>66</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sheetData>
  <sheetProtection algorithmName="SHA-512" hashValue="h0LxLPlKlYFpgslJZV5t89nMupTJViJmZJsg0TG5VaI1ZXDXTpvy3zfGtYU/DtDEwpC9kokT7Lb2WfRRxnk98g==" saltValue="vq7QmOH9/DsUAx5+HZ7PJA==" spinCount="100000" sheet="1" objects="1" scenarios="1" selectLockedCells="1"/>
  <mergeCells count="14">
    <mergeCell ref="A1:H1"/>
    <mergeCell ref="A2:H2"/>
    <mergeCell ref="E6:H6"/>
    <mergeCell ref="C9:D9"/>
    <mergeCell ref="A10:E10"/>
    <mergeCell ref="F10:H10"/>
    <mergeCell ref="E9:H9"/>
    <mergeCell ref="A11:E11"/>
    <mergeCell ref="F11:H11"/>
    <mergeCell ref="A25:H25"/>
    <mergeCell ref="A23:H23"/>
    <mergeCell ref="A24:H24"/>
    <mergeCell ref="A13:B13"/>
    <mergeCell ref="C13:H13"/>
  </mergeCells>
  <dataValidations count="1">
    <dataValidation type="list" allowBlank="1" showInputMessage="1" showErrorMessage="1" sqref="F16:F20" xr:uid="{0371921B-E41B-4E28-8272-787F94B86F6B}">
      <formula1>"AB,BC"</formula1>
    </dataValidation>
  </dataValidations>
  <pageMargins left="0.2" right="0.25" top="0.43" bottom="0.75" header="0.3" footer="0.3"/>
  <pageSetup paperSize="9"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A42D-032A-45A6-8312-E7218335306A}">
  <sheetPr>
    <pageSetUpPr fitToPage="1"/>
  </sheetPr>
  <dimension ref="A1:BD54"/>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7</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5"/>
    </row>
    <row r="22" spans="1:8" s="5" customFormat="1" x14ac:dyDescent="0.3"/>
    <row r="23" spans="1:8" s="5" customFormat="1" ht="29.4" customHeight="1" x14ac:dyDescent="0.3">
      <c r="A23" s="140" t="s">
        <v>66</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sheetData>
  <sheetProtection algorithmName="SHA-512" hashValue="IYVfHJlMNDRfLH20ggVPC58LdAmn9wI3TBc4MXddsFWrdjL70Dqec+GMhCI8qAIQgKZf99j5LY7e2przrgmnlw==" saltValue="uHVwmUL3632hWqU5k+gZrQ==" spinCount="100000" sheet="1" objects="1" scenarios="1" selectLockedCells="1"/>
  <mergeCells count="14">
    <mergeCell ref="A1:H1"/>
    <mergeCell ref="A2:H2"/>
    <mergeCell ref="E6:H6"/>
    <mergeCell ref="C9:D9"/>
    <mergeCell ref="E9:H9"/>
    <mergeCell ref="A24:H24"/>
    <mergeCell ref="A25:H25"/>
    <mergeCell ref="A10:E10"/>
    <mergeCell ref="F10:H10"/>
    <mergeCell ref="A11:E11"/>
    <mergeCell ref="F11:H11"/>
    <mergeCell ref="A23:H23"/>
    <mergeCell ref="A13:B13"/>
    <mergeCell ref="C13:H13"/>
  </mergeCells>
  <dataValidations count="1">
    <dataValidation type="list" allowBlank="1" showInputMessage="1" showErrorMessage="1" sqref="F16:F20" xr:uid="{5D94AE8E-385D-4D51-AE46-0A14476977CB}">
      <formula1>"BC,CD"</formula1>
    </dataValidation>
  </dataValidations>
  <pageMargins left="0.2" right="0.25" top="0.43" bottom="0.75" header="0.3" footer="0.3"/>
  <pageSetup paperSize="9" fitToHeight="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AC83-DA41-4C31-B6FF-BF20871A00A2}">
  <sheetPr>
    <pageSetUpPr fitToPage="1"/>
  </sheetPr>
  <dimension ref="A1:BD54"/>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7</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4"/>
      <c r="F21" s="15"/>
      <c r="G21" s="15"/>
    </row>
    <row r="22" spans="1:8" s="5" customFormat="1" x14ac:dyDescent="0.3"/>
    <row r="23" spans="1:8" s="5" customFormat="1" ht="29.4" customHeight="1" x14ac:dyDescent="0.3">
      <c r="A23" s="140" t="s">
        <v>66</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sheetData>
  <sheetProtection algorithmName="SHA-512" hashValue="q2IRDAKnPf/O5GmgondPxU3YD9QtedDH7yNtdBbEAG44jEoWyTxBLhMqu/sMtxkjQIaDdATVBiwvZEwrBFsw2Q==" saltValue="8rattmzxJK+kRWJxU2Hx3w==" spinCount="100000" sheet="1" objects="1" scenarios="1" selectLockedCells="1"/>
  <mergeCells count="14">
    <mergeCell ref="A1:H1"/>
    <mergeCell ref="A2:H2"/>
    <mergeCell ref="E6:H6"/>
    <mergeCell ref="C9:D9"/>
    <mergeCell ref="E9:H9"/>
    <mergeCell ref="A24:H24"/>
    <mergeCell ref="A25:H25"/>
    <mergeCell ref="A10:E10"/>
    <mergeCell ref="F10:H10"/>
    <mergeCell ref="A11:E11"/>
    <mergeCell ref="F11:H11"/>
    <mergeCell ref="A23:H23"/>
    <mergeCell ref="A13:B13"/>
    <mergeCell ref="C13:H13"/>
  </mergeCells>
  <dataValidations count="1">
    <dataValidation type="list" allowBlank="1" showInputMessage="1" showErrorMessage="1" sqref="F16:F20" xr:uid="{768D28E5-9D0A-4559-8A40-22DFF40592BF}">
      <formula1>"BC,CD"</formula1>
    </dataValidation>
  </dataValidations>
  <pageMargins left="0.2" right="0.25" top="0.43" bottom="0.75" header="0.3" footer="0.3"/>
  <pageSetup paperSize="9" fitToHeight="0"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E08C8-6D92-49E1-827A-9134A2353C49}">
  <sheetPr>
    <pageSetUpPr fitToPage="1"/>
  </sheetPr>
  <dimension ref="A1:AI80"/>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5" width="11" style="5"/>
  </cols>
  <sheetData>
    <row r="1" spans="1:8" s="5" customFormat="1" ht="25.8" x14ac:dyDescent="0.3">
      <c r="A1" s="143" t="s">
        <v>12</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61</v>
      </c>
    </row>
    <row r="4" spans="1:8" s="5" customFormat="1" x14ac:dyDescent="0.3">
      <c r="H4" s="11" t="s">
        <v>95</v>
      </c>
    </row>
    <row r="5" spans="1:8" s="5" customFormat="1" ht="15.6" x14ac:dyDescent="0.3">
      <c r="H5" s="12" t="s">
        <v>62</v>
      </c>
    </row>
    <row r="6" spans="1:8" s="5" customFormat="1" ht="42.6" customHeight="1" x14ac:dyDescent="0.3">
      <c r="E6" s="144" t="s">
        <v>64</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92</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65</v>
      </c>
      <c r="H15" s="1" t="s">
        <v>6</v>
      </c>
    </row>
    <row r="16" spans="1:8" ht="30" customHeight="1" x14ac:dyDescent="0.3">
      <c r="A16" s="1">
        <v>1</v>
      </c>
      <c r="B16" s="17"/>
      <c r="C16" s="17"/>
      <c r="D16" s="17"/>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s="5" customFormat="1" x14ac:dyDescent="0.3">
      <c r="B24" s="22">
        <f>8-COUNTIF(B16:B23,"")</f>
        <v>0</v>
      </c>
      <c r="E24" s="14"/>
      <c r="F24" s="15"/>
      <c r="G24" s="15"/>
    </row>
    <row r="25" spans="1:8" s="5" customFormat="1" x14ac:dyDescent="0.3"/>
    <row r="26" spans="1:8" s="5" customFormat="1" ht="29.4" customHeight="1" x14ac:dyDescent="0.3">
      <c r="A26" s="140" t="s">
        <v>66</v>
      </c>
      <c r="B26" s="140"/>
      <c r="C26" s="140"/>
      <c r="D26" s="140"/>
      <c r="E26" s="140"/>
      <c r="F26" s="140"/>
      <c r="G26" s="140"/>
      <c r="H26" s="140"/>
    </row>
    <row r="27" spans="1:8" s="5" customFormat="1" x14ac:dyDescent="0.3">
      <c r="A27" s="141"/>
      <c r="B27" s="141"/>
      <c r="C27" s="141"/>
      <c r="D27" s="141"/>
      <c r="E27" s="141"/>
      <c r="F27" s="141"/>
      <c r="G27" s="141"/>
      <c r="H27" s="141"/>
    </row>
    <row r="28" spans="1:8" s="5" customFormat="1" x14ac:dyDescent="0.3">
      <c r="A28" s="142" t="s">
        <v>10</v>
      </c>
      <c r="B28" s="142"/>
      <c r="C28" s="142"/>
      <c r="D28" s="142"/>
      <c r="E28" s="142"/>
      <c r="F28" s="142"/>
      <c r="G28" s="142"/>
      <c r="H28" s="142"/>
    </row>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sheetData>
  <sheetProtection algorithmName="SHA-512" hashValue="x7p3aPBtjPtwNnlfpMwBbW7xVQLnd5As3rILzh1JGYegJD/KTQFI9iDquqReJmBP5O2k7neQ5osLDkqsASLRFQ==" saltValue="90PNZgeSxvlSA2YkQni/3w==" spinCount="100000" sheet="1" objects="1" scenarios="1" selectLockedCells="1"/>
  <mergeCells count="14">
    <mergeCell ref="A1:H1"/>
    <mergeCell ref="A2:H2"/>
    <mergeCell ref="E6:H6"/>
    <mergeCell ref="C9:D9"/>
    <mergeCell ref="E9:H9"/>
    <mergeCell ref="A27:H27"/>
    <mergeCell ref="A28:H28"/>
    <mergeCell ref="A10:E10"/>
    <mergeCell ref="F10:H10"/>
    <mergeCell ref="A11:E11"/>
    <mergeCell ref="F11:H11"/>
    <mergeCell ref="A26:H26"/>
    <mergeCell ref="A13:B13"/>
    <mergeCell ref="C13:H13"/>
  </mergeCells>
  <dataValidations count="1">
    <dataValidation type="list" allowBlank="1" showInputMessage="1" showErrorMessage="1" sqref="F16:F23" xr:uid="{90D1423A-3423-4213-B5E2-2247D165670A}">
      <formula1>"AB,BC"</formula1>
    </dataValidation>
  </dataValidations>
  <pageMargins left="0.2" right="0.25" top="0.43" bottom="0.75" header="0.3" footer="0.3"/>
  <pageSetup paperSize="9" fitToHeight="0"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A867A85C97A4D8804B2A45398B25C" ma:contentTypeVersion="20" ma:contentTypeDescription="Crée un document." ma:contentTypeScope="" ma:versionID="dcc6e7c05d1802c867373b1c178b8487">
  <xsd:schema xmlns:xsd="http://www.w3.org/2001/XMLSchema" xmlns:xs="http://www.w3.org/2001/XMLSchema" xmlns:p="http://schemas.microsoft.com/office/2006/metadata/properties" xmlns:ns1="http://schemas.microsoft.com/sharepoint/v3" xmlns:ns2="f1733fb4-aac6-4d95-8920-ead914a15198" xmlns:ns3="9262d29c-eac0-4bfb-be40-548b577ed8a0" targetNamespace="http://schemas.microsoft.com/office/2006/metadata/properties" ma:root="true" ma:fieldsID="363a8a55d482ceb77d49cb78d86cb29d" ns1:_="" ns2:_="" ns3:_="">
    <xsd:import namespace="http://schemas.microsoft.com/sharepoint/v3"/>
    <xsd:import namespace="f1733fb4-aac6-4d95-8920-ead914a15198"/>
    <xsd:import namespace="9262d29c-eac0-4bfb-be40-548b577ed8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étés de la stratégie de conformité unifiée" ma:hidden="true" ma:internalName="_ip_UnifiedCompliancePolicyProperties">
      <xsd:simpleType>
        <xsd:restriction base="dms:Note"/>
      </xsd:simpleType>
    </xsd:element>
    <xsd:element name="_ip_UnifiedCompliancePolicyUIAction" ma:index="2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733fb4-aac6-4d95-8920-ead914a15198"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ffc93e8-f460-4730-8166-5de1ba6b576b}" ma:internalName="TaxCatchAll" ma:showField="CatchAllData" ma:web="f1733fb4-aac6-4d95-8920-ead914a151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62d29c-eac0-4bfb-be40-548b577ed8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3839764f-e457-4997-b278-c8cf5704d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70905B-27EE-49C6-B774-83DF5D277640}"/>
</file>

<file path=customXml/itemProps2.xml><?xml version="1.0" encoding="utf-8"?>
<ds:datastoreItem xmlns:ds="http://schemas.openxmlformats.org/officeDocument/2006/customXml" ds:itemID="{7316BE17-8605-4369-B779-4894D968BB0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Présentation</vt:lpstr>
      <vt:lpstr>Fiche Association</vt:lpstr>
      <vt:lpstr>Fiche validation engagement</vt:lpstr>
      <vt:lpstr>Arbitre et OTM</vt:lpstr>
      <vt:lpstr>Féminine ABC (a)</vt:lpstr>
      <vt:lpstr>Féminine ABC (b)</vt:lpstr>
      <vt:lpstr>Féminine BCD (a)</vt:lpstr>
      <vt:lpstr>Féminine BCD (b)</vt:lpstr>
      <vt:lpstr>Masculin ABC (a)</vt:lpstr>
      <vt:lpstr>Masculin ABC (b)</vt:lpstr>
      <vt:lpstr>Masculin BCD (a)</vt:lpstr>
      <vt:lpstr>Masculin BCD (b)</vt:lpstr>
      <vt:lpstr>Masculin BCD (c)</vt:lpstr>
      <vt:lpstr>'Fiche Association'!Zone_d_impression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DIAZ</dc:creator>
  <cp:lastModifiedBy>Evelyne DIAZ</cp:lastModifiedBy>
  <cp:lastPrinted>2024-02-07T12:32:49Z</cp:lastPrinted>
  <dcterms:created xsi:type="dcterms:W3CDTF">2022-02-18T08:28:21Z</dcterms:created>
  <dcterms:modified xsi:type="dcterms:W3CDTF">2024-02-16T11:57:12Z</dcterms:modified>
</cp:coreProperties>
</file>